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HR EVLADAUPLOAD 2X0923\"/>
    </mc:Choice>
  </mc:AlternateContent>
  <xr:revisionPtr revIDLastSave="0" documentId="13_ncr:1_{825BAC7F-92AC-4E6C-A152-36E05A9532E2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6" r:id="rId1"/>
  </sheets>
  <definedNames>
    <definedName name="_xlnm._FilterDatabase" localSheetId="0" hidden="1">BiH!$A$10:$K$34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6" l="1"/>
  <c r="F11" i="26"/>
  <c r="F13" i="26"/>
  <c r="F12" i="26"/>
  <c r="F15" i="26"/>
  <c r="F16" i="26"/>
  <c r="F33" i="26"/>
  <c r="F17" i="26"/>
  <c r="F10" i="26"/>
  <c r="F18" i="26"/>
  <c r="F19" i="26"/>
  <c r="F20" i="26"/>
  <c r="F21" i="26"/>
  <c r="F23" i="26"/>
  <c r="F22" i="26"/>
  <c r="F29" i="26"/>
  <c r="F28" i="26"/>
  <c r="F27" i="26"/>
  <c r="F25" i="26"/>
  <c r="F31" i="26"/>
  <c r="F30" i="26"/>
  <c r="F24" i="26"/>
  <c r="F26" i="26"/>
  <c r="F32" i="26"/>
  <c r="F34" i="26"/>
  <c r="G35" i="26" l="1"/>
  <c r="E35" i="26"/>
</calcChain>
</file>

<file path=xl/sharedStrings.xml><?xml version="1.0" encoding="utf-8"?>
<sst xmlns="http://schemas.openxmlformats.org/spreadsheetml/2006/main" count="62" uniqueCount="60">
  <si>
    <t>Camelija osiguranje d.d.</t>
  </si>
  <si>
    <t>Croatia osiguranje d.d.</t>
  </si>
  <si>
    <t>Euroherc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</si>
  <si>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</si>
  <si>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</si>
  <si>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</si>
  <si>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</si>
  <si>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</si>
  <si>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</si>
  <si>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</si>
  <si>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</si>
  <si>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</si>
  <si>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</si>
  <si>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</si>
  <si>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</si>
  <si>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</si>
  <si>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</si>
  <si>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</si>
  <si>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</si>
  <si>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</si>
  <si>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</si>
  <si>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</si>
  <si>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</si>
  <si>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</si>
  <si>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</si>
  <si>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</si>
  <si>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</si>
  <si>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</si>
  <si>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</si>
  <si>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</si>
  <si>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</si>
  <si>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</si>
  <si>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</si>
  <si>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</si>
  <si>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</si>
  <si>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</si>
  <si>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</si>
  <si>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</si>
  <si>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</si>
  <si>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</si>
  <si>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</si>
  <si>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</si>
  <si>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</si>
  <si>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</si>
  <si>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R/b</t>
  </si>
  <si>
    <t>Ukupno:</t>
  </si>
  <si>
    <t>SAS - Super P osiguranje a.d.</t>
  </si>
  <si>
    <t>Euros osiguranje a.d.</t>
  </si>
  <si>
    <t xml:space="preserve">RANGIRANJE DRUŠTAVA ZA OSIGURANJE PREMA IZNOSU UKUPNE PREMIJE </t>
  </si>
  <si>
    <t>Premium osiguranje a.d.</t>
  </si>
  <si>
    <t>I-VI-2022</t>
  </si>
  <si>
    <t>Vienna osiguranje d.d.</t>
  </si>
  <si>
    <t>Grawe osiguranje d.d.</t>
  </si>
  <si>
    <t>Adriatic osiguranje d.d.</t>
  </si>
  <si>
    <t>I-VI-2023</t>
  </si>
  <si>
    <t>ASA Central osiguranje d.d.*</t>
  </si>
  <si>
    <t>Central osiguranje d.d.**</t>
  </si>
  <si>
    <t>*ASA osiguranje d.d. je od 01.01.2023. godine počelo poslovati pod nazivom ASA Central osiguranje d.d.</t>
  </si>
  <si>
    <t>**Postupak integriranja Central osiguranja d.d. društvu ASA osiguranje d.d. je započet u 2022. godini.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</si>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</sst>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Border="1"/>
    <xf numFmtId="0" fontId="9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10" applyFont="1"/>
    <xf numFmtId="165" fontId="3" fillId="0" borderId="12" xfId="11" applyNumberFormat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13">
    <cellStyle name="Normal 2" xfId="9" xr:uid="{00000000-0005-0000-0000-000002000000}"/>
    <cellStyle name="Normal 6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Obično_12a Izvjestaji drustava za osiguranje" xfId="12" xr:uid="{00000000-0005-0000-0000-00000C00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showGridLines="0" tabSelected="1" showRuler="0" view="pageLayout" zoomScale="70" zoomScaleNormal="70" zoomScalePageLayoutView="70" workbookViewId="0">
      <selection activeCell="A5" sqref="A5:J5"/>
    </sheetView>
  </sheetViews>
  <sheetFormatPr defaultRowHeight="15" x14ac:dyDescent="0.25"/>
  <cols>
    <col min="1" max="1" width="4.140625" customWidth="1"/>
    <col min="2" max="2" width="5.28515625" customWidth="1"/>
    <col min="3" max="3" width="27.140625" customWidth="1"/>
    <col min="4" max="4" width="12.140625" customWidth="1"/>
    <col min="5" max="5" width="16.28515625" customWidth="1"/>
    <col min="6" max="6" width="12.140625" customWidth="1"/>
    <col min="7" max="7" width="16.28515625" customWidth="1"/>
    <col min="11" max="11" width="14.85546875" customWidth="1"/>
  </cols>
  <sheetData>
    <row r="2" spans="1:11" x14ac:dyDescent="0.25">
      <c r="E2" s="1"/>
      <c r="F2" s="1"/>
      <c r="G2" s="1"/>
      <c r="H2" s="1"/>
    </row>
    <row r="3" spans="1:11" x14ac:dyDescent="0.25">
      <c r="E3" s="8"/>
      <c r="F3" s="8"/>
      <c r="G3" s="8"/>
      <c r="H3" s="8"/>
    </row>
    <row r="4" spans="1:11" x14ac:dyDescent="0.25">
      <c r="F4" s="2"/>
      <c r="G4" s="2"/>
      <c r="H4" s="2"/>
    </row>
    <row r="5" spans="1:11" x14ac:dyDescent="0.25">
      <c r="A5" s="21" t="s">
        <v>48</v>
      </c>
      <c r="B5" s="21"/>
      <c r="C5" s="21"/>
      <c r="D5" s="21"/>
      <c r="E5" s="21"/>
      <c r="F5" s="21"/>
      <c r="G5" s="21"/>
      <c r="H5" s="21"/>
      <c r="I5" s="21"/>
      <c r="J5" s="21"/>
      <c r="K5" s="2"/>
    </row>
    <row r="7" spans="1:11" ht="15.75" thickBot="1" x14ac:dyDescent="0.3">
      <c r="E7" s="3"/>
      <c r="F7" s="3"/>
      <c r="G7" s="3"/>
      <c r="H7" s="3"/>
      <c r="I7" s="3"/>
    </row>
    <row r="8" spans="1:11" ht="18" customHeight="1" x14ac:dyDescent="0.25">
      <c r="B8" s="22" t="s">
        <v>44</v>
      </c>
      <c r="C8" s="24" t="s">
        <v>59</v>
      </c>
      <c r="D8" s="26" t="s">
        <v>50</v>
      </c>
      <c r="E8" s="26"/>
      <c r="F8" s="26" t="s">
        <v>54</v>
      </c>
      <c r="G8" s="27"/>
    </row>
    <row r="9" spans="1:11" ht="34.5" customHeight="1" thickBot="1" x14ac:dyDescent="0.3">
      <c r="B9" s="23"/>
      <c r="C9" s="25"/>
      <c r="D9" s="7" t="s">
        <v>16</v>
      </c>
      <c r="E9" s="19" t="s">
        <v>18</v>
      </c>
      <c r="F9" s="7" t="s">
        <v>16</v>
      </c>
      <c r="G9" s="9" t="s">
        <v>18</v>
      </c>
    </row>
    <row r="10" spans="1:11" x14ac:dyDescent="0.25">
      <c r="B10" s="10" t="s">
        <v>19</v>
      </c>
      <c r="C10" s="13" t="s">
        <v>55</v>
      </c>
      <c r="D10" s="15">
        <v>7</v>
      </c>
      <c r="E10" s="16">
        <v>25861487</v>
      </c>
      <c r="F10" s="14">
        <f t="shared" ref="F10:F34" si="0">RANK(G10, $G$10:$G$34)</f>
        <v>1</v>
      </c>
      <c r="G10" s="16">
        <v>54027333</v>
      </c>
    </row>
    <row r="11" spans="1:11" x14ac:dyDescent="0.25">
      <c r="B11" s="10" t="s">
        <v>20</v>
      </c>
      <c r="C11" s="13" t="s">
        <v>53</v>
      </c>
      <c r="D11" s="14">
        <v>1</v>
      </c>
      <c r="E11" s="16">
        <v>41344432</v>
      </c>
      <c r="F11" s="14">
        <f t="shared" si="0"/>
        <v>2</v>
      </c>
      <c r="G11" s="16">
        <v>48149660</v>
      </c>
    </row>
    <row r="12" spans="1:11" x14ac:dyDescent="0.25">
      <c r="B12" s="10" t="s">
        <v>21</v>
      </c>
      <c r="C12" s="13" t="s">
        <v>5</v>
      </c>
      <c r="D12" s="14">
        <v>2</v>
      </c>
      <c r="E12" s="16">
        <v>37698230</v>
      </c>
      <c r="F12" s="14">
        <f t="shared" si="0"/>
        <v>3</v>
      </c>
      <c r="G12" s="16">
        <v>41198827</v>
      </c>
    </row>
    <row r="13" spans="1:11" x14ac:dyDescent="0.25">
      <c r="B13" s="10" t="s">
        <v>22</v>
      </c>
      <c r="C13" s="13" t="s">
        <v>2</v>
      </c>
      <c r="D13" s="14">
        <v>5</v>
      </c>
      <c r="E13" s="16">
        <v>33190389</v>
      </c>
      <c r="F13" s="14">
        <f t="shared" si="0"/>
        <v>4</v>
      </c>
      <c r="G13" s="16">
        <v>38219126</v>
      </c>
    </row>
    <row r="14" spans="1:11" x14ac:dyDescent="0.25">
      <c r="B14" s="10" t="s">
        <v>23</v>
      </c>
      <c r="C14" s="13" t="s">
        <v>3</v>
      </c>
      <c r="D14" s="14">
        <v>4</v>
      </c>
      <c r="E14" s="16">
        <v>35527169</v>
      </c>
      <c r="F14" s="14">
        <f t="shared" si="0"/>
        <v>5</v>
      </c>
      <c r="G14" s="16">
        <v>36873200</v>
      </c>
    </row>
    <row r="15" spans="1:11" ht="15" customHeight="1" x14ac:dyDescent="0.25">
      <c r="B15" s="10" t="s">
        <v>24</v>
      </c>
      <c r="C15" s="13" t="s">
        <v>4</v>
      </c>
      <c r="D15" s="14">
        <v>3</v>
      </c>
      <c r="E15" s="16">
        <v>35880978</v>
      </c>
      <c r="F15" s="15">
        <f t="shared" si="0"/>
        <v>6</v>
      </c>
      <c r="G15" s="16">
        <v>35854672</v>
      </c>
    </row>
    <row r="16" spans="1:11" x14ac:dyDescent="0.25">
      <c r="B16" s="10" t="s">
        <v>25</v>
      </c>
      <c r="C16" s="13" t="s">
        <v>52</v>
      </c>
      <c r="D16" s="15">
        <v>6</v>
      </c>
      <c r="E16" s="16">
        <v>28811702</v>
      </c>
      <c r="F16" s="15">
        <f t="shared" si="0"/>
        <v>7</v>
      </c>
      <c r="G16" s="16">
        <v>28440235</v>
      </c>
    </row>
    <row r="17" spans="2:7" x14ac:dyDescent="0.25">
      <c r="B17" s="10" t="s">
        <v>26</v>
      </c>
      <c r="C17" s="13" t="s">
        <v>1</v>
      </c>
      <c r="D17" s="15">
        <v>9</v>
      </c>
      <c r="E17" s="16">
        <v>22202767</v>
      </c>
      <c r="F17" s="15">
        <f t="shared" si="0"/>
        <v>8</v>
      </c>
      <c r="G17" s="16">
        <v>23774223</v>
      </c>
    </row>
    <row r="18" spans="2:7" x14ac:dyDescent="0.25">
      <c r="B18" s="10" t="s">
        <v>27</v>
      </c>
      <c r="C18" s="13" t="s">
        <v>51</v>
      </c>
      <c r="D18" s="15">
        <v>11</v>
      </c>
      <c r="E18" s="16">
        <v>18554543</v>
      </c>
      <c r="F18" s="15">
        <f t="shared" si="0"/>
        <v>9</v>
      </c>
      <c r="G18" s="16">
        <v>22486949</v>
      </c>
    </row>
    <row r="19" spans="2:7" x14ac:dyDescent="0.25">
      <c r="B19" s="10" t="s">
        <v>28</v>
      </c>
      <c r="C19" s="13" t="s">
        <v>17</v>
      </c>
      <c r="D19" s="15">
        <v>10</v>
      </c>
      <c r="E19" s="16">
        <v>19550261.729999997</v>
      </c>
      <c r="F19" s="15">
        <f t="shared" si="0"/>
        <v>10</v>
      </c>
      <c r="G19" s="16">
        <v>19707988.210000001</v>
      </c>
    </row>
    <row r="20" spans="2:7" x14ac:dyDescent="0.25">
      <c r="B20" s="10" t="s">
        <v>29</v>
      </c>
      <c r="C20" s="13" t="s">
        <v>11</v>
      </c>
      <c r="D20" s="15">
        <v>12</v>
      </c>
      <c r="E20" s="16">
        <v>16933121.48</v>
      </c>
      <c r="F20" s="15">
        <f t="shared" si="0"/>
        <v>11</v>
      </c>
      <c r="G20" s="16">
        <v>18205391.73</v>
      </c>
    </row>
    <row r="21" spans="2:7" x14ac:dyDescent="0.25">
      <c r="B21" s="10" t="s">
        <v>30</v>
      </c>
      <c r="C21" s="13" t="s">
        <v>9</v>
      </c>
      <c r="D21" s="15">
        <v>13</v>
      </c>
      <c r="E21" s="16">
        <v>15154978.060000001</v>
      </c>
      <c r="F21" s="15">
        <f t="shared" si="0"/>
        <v>12</v>
      </c>
      <c r="G21" s="16">
        <v>15653797.202</v>
      </c>
    </row>
    <row r="22" spans="2:7" x14ac:dyDescent="0.25">
      <c r="B22" s="10" t="s">
        <v>31</v>
      </c>
      <c r="C22" s="13" t="s">
        <v>6</v>
      </c>
      <c r="D22" s="15">
        <v>14</v>
      </c>
      <c r="E22" s="16">
        <v>14559995.200999999</v>
      </c>
      <c r="F22" s="15">
        <f t="shared" si="0"/>
        <v>13</v>
      </c>
      <c r="G22" s="16">
        <v>15527699.35</v>
      </c>
    </row>
    <row r="23" spans="2:7" x14ac:dyDescent="0.25">
      <c r="B23" s="10" t="s">
        <v>32</v>
      </c>
      <c r="C23" s="13" t="s">
        <v>8</v>
      </c>
      <c r="D23" s="15">
        <v>15</v>
      </c>
      <c r="E23" s="16">
        <v>11912869.040000001</v>
      </c>
      <c r="F23" s="15">
        <f t="shared" si="0"/>
        <v>14</v>
      </c>
      <c r="G23" s="16">
        <v>13084214.040000001</v>
      </c>
    </row>
    <row r="24" spans="2:7" x14ac:dyDescent="0.25">
      <c r="B24" s="10" t="s">
        <v>33</v>
      </c>
      <c r="C24" s="13" t="s">
        <v>0</v>
      </c>
      <c r="D24" s="15">
        <v>16</v>
      </c>
      <c r="E24" s="16">
        <v>9144766</v>
      </c>
      <c r="F24" s="15">
        <f t="shared" si="0"/>
        <v>15</v>
      </c>
      <c r="G24" s="16">
        <v>11436947</v>
      </c>
    </row>
    <row r="25" spans="2:7" x14ac:dyDescent="0.25">
      <c r="B25" s="10" t="s">
        <v>34</v>
      </c>
      <c r="C25" s="13" t="s">
        <v>13</v>
      </c>
      <c r="D25" s="15">
        <v>19</v>
      </c>
      <c r="E25" s="16">
        <v>7946905.1899999995</v>
      </c>
      <c r="F25" s="15">
        <f t="shared" si="0"/>
        <v>16</v>
      </c>
      <c r="G25" s="16">
        <v>10364671.74</v>
      </c>
    </row>
    <row r="26" spans="2:7" x14ac:dyDescent="0.25">
      <c r="B26" s="10" t="s">
        <v>35</v>
      </c>
      <c r="C26" s="13" t="s">
        <v>49</v>
      </c>
      <c r="D26" s="15">
        <v>17</v>
      </c>
      <c r="E26" s="16">
        <v>8024267.5600000005</v>
      </c>
      <c r="F26" s="15">
        <f t="shared" si="0"/>
        <v>17</v>
      </c>
      <c r="G26" s="16">
        <v>9771299.1099999994</v>
      </c>
    </row>
    <row r="27" spans="2:7" ht="17.25" customHeight="1" x14ac:dyDescent="0.25">
      <c r="B27" s="10" t="s">
        <v>36</v>
      </c>
      <c r="C27" s="13" t="s">
        <v>15</v>
      </c>
      <c r="D27" s="15">
        <v>21</v>
      </c>
      <c r="E27" s="16">
        <v>6739061.4699999997</v>
      </c>
      <c r="F27" s="15">
        <f t="shared" si="0"/>
        <v>18</v>
      </c>
      <c r="G27" s="16">
        <v>8723465.6399000008</v>
      </c>
    </row>
    <row r="28" spans="2:7" x14ac:dyDescent="0.25">
      <c r="B28" s="10" t="s">
        <v>37</v>
      </c>
      <c r="C28" s="13" t="s">
        <v>14</v>
      </c>
      <c r="D28" s="15">
        <v>18</v>
      </c>
      <c r="E28" s="16">
        <v>7954547.7699999996</v>
      </c>
      <c r="F28" s="15">
        <f t="shared" si="0"/>
        <v>19</v>
      </c>
      <c r="G28" s="16">
        <v>8713981.4600000009</v>
      </c>
    </row>
    <row r="29" spans="2:7" ht="15.75" customHeight="1" x14ac:dyDescent="0.25">
      <c r="B29" s="10" t="s">
        <v>38</v>
      </c>
      <c r="C29" s="13" t="s">
        <v>7</v>
      </c>
      <c r="D29" s="15">
        <v>20</v>
      </c>
      <c r="E29" s="16">
        <v>7944191.8200000003</v>
      </c>
      <c r="F29" s="15">
        <f t="shared" si="0"/>
        <v>20</v>
      </c>
      <c r="G29" s="16">
        <v>8636874.75</v>
      </c>
    </row>
    <row r="30" spans="2:7" x14ac:dyDescent="0.25">
      <c r="B30" s="10" t="s">
        <v>39</v>
      </c>
      <c r="C30" s="13" t="s">
        <v>10</v>
      </c>
      <c r="D30" s="15">
        <v>22</v>
      </c>
      <c r="E30" s="16">
        <v>5551252.9800000004</v>
      </c>
      <c r="F30" s="15">
        <f t="shared" si="0"/>
        <v>21</v>
      </c>
      <c r="G30" s="16">
        <v>6380442.4699999997</v>
      </c>
    </row>
    <row r="31" spans="2:7" x14ac:dyDescent="0.25">
      <c r="B31" s="10" t="s">
        <v>40</v>
      </c>
      <c r="C31" s="13" t="s">
        <v>47</v>
      </c>
      <c r="D31" s="15">
        <v>23</v>
      </c>
      <c r="E31" s="16">
        <v>5523710.2599999998</v>
      </c>
      <c r="F31" s="15">
        <f t="shared" si="0"/>
        <v>22</v>
      </c>
      <c r="G31" s="16">
        <v>5815649.9400000004</v>
      </c>
    </row>
    <row r="32" spans="2:7" x14ac:dyDescent="0.25">
      <c r="B32" s="10" t="s">
        <v>41</v>
      </c>
      <c r="C32" s="13" t="s">
        <v>12</v>
      </c>
      <c r="D32" s="15">
        <v>24</v>
      </c>
      <c r="E32" s="16">
        <v>2898760.85</v>
      </c>
      <c r="F32" s="15">
        <f t="shared" si="0"/>
        <v>23</v>
      </c>
      <c r="G32" s="16">
        <v>3922948.48</v>
      </c>
    </row>
    <row r="33" spans="2:10" x14ac:dyDescent="0.25">
      <c r="B33" s="10" t="s">
        <v>42</v>
      </c>
      <c r="C33" s="13" t="s">
        <v>56</v>
      </c>
      <c r="D33" s="15">
        <v>8</v>
      </c>
      <c r="E33" s="16">
        <v>24139267</v>
      </c>
      <c r="F33" s="15">
        <f t="shared" si="0"/>
        <v>24</v>
      </c>
      <c r="G33" s="16">
        <v>1994048</v>
      </c>
      <c r="J33" s="8"/>
    </row>
    <row r="34" spans="2:10" ht="16.5" customHeight="1" x14ac:dyDescent="0.25">
      <c r="B34" s="10" t="s">
        <v>43</v>
      </c>
      <c r="C34" s="13" t="s">
        <v>46</v>
      </c>
      <c r="D34" s="15">
        <v>25</v>
      </c>
      <c r="E34" s="16">
        <v>1676278.19</v>
      </c>
      <c r="F34" s="15">
        <f t="shared" si="0"/>
        <v>25</v>
      </c>
      <c r="G34" s="16">
        <v>1804302.57</v>
      </c>
    </row>
    <row r="35" spans="2:10" x14ac:dyDescent="0.25">
      <c r="B35" s="4"/>
      <c r="C35" s="5" t="s">
        <v>45</v>
      </c>
      <c r="D35" s="6"/>
      <c r="E35" s="17">
        <f>SUM(E10:E34)</f>
        <v>444725931.60100007</v>
      </c>
      <c r="F35" s="18"/>
      <c r="G35" s="20">
        <f>SUM(G10:G34)</f>
        <v>488767946.69190013</v>
      </c>
    </row>
    <row r="38" spans="2:10" x14ac:dyDescent="0.25">
      <c r="B38" s="11"/>
      <c r="C38" t="s">
        <v>57</v>
      </c>
    </row>
    <row r="39" spans="2:10" x14ac:dyDescent="0.25">
      <c r="C39" t="s">
        <v>58</v>
      </c>
    </row>
    <row r="40" spans="2:10" x14ac:dyDescent="0.25">
      <c r="C40" s="12"/>
    </row>
    <row r="41" spans="2:10" x14ac:dyDescent="0.25">
      <c r="C41" s="12"/>
    </row>
  </sheetData>
  <sortState xmlns:xlrd2="http://schemas.microsoft.com/office/spreadsheetml/2017/richdata2" ref="A10:K34">
    <sortCondition descending="1" ref="G10:G34"/>
  </sortState>
  <mergeCells count="5">
    <mergeCell ref="A5:J5"/>
    <mergeCell ref="B8:B9"/>
    <mergeCell ref="C8:C9"/>
    <mergeCell ref="D8:E8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portrait" verticalDpi="300" r:id="rId1"/>
  <headerFooter>
    <oddHeader>&amp;L&amp;G&amp;C&amp;"+,Obično"&amp;10Statistika tržišta osiguranja&amp;R&amp;"+,Obično"&amp;10Polugodišnje izvješće</oddHeader>
    <oddFooter>&amp;C&amp;"+,Obično"&amp;10U izvješće su uključeni podatci zaključno s 30.06.2023.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2020-02-10T12:44:13Z</cp:lastPrinted>
  <dcterms:created xsi:type="dcterms:W3CDTF">2018-01-08T12:56:16Z</dcterms:created>
  <dcterms:modified xsi:type="dcterms:W3CDTF">2023-09-26T11:48:43Z</dcterms:modified>
</cp:coreProperties>
</file>