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2" r:id="rId1"/>
  </sheets>
  <calcPr calcId="145621"/>
</workbook>
</file>

<file path=xl/calcChain.xml><?xml version="1.0" encoding="utf-8"?>
<calcChain xmlns="http://schemas.openxmlformats.org/spreadsheetml/2006/main">
  <c r="F36" i="2" l="1"/>
  <c r="E36" i="2" l="1"/>
  <c r="D36" i="2"/>
  <c r="C36" i="2"/>
  <c r="F20" i="2"/>
  <c r="E20" i="2"/>
  <c r="E37" i="2" s="1"/>
  <c r="D20" i="2"/>
  <c r="C20" i="2"/>
  <c r="C37" i="2" s="1"/>
  <c r="D37" i="2" l="1"/>
  <c r="F37" i="2"/>
</calcChain>
</file>

<file path=xl/sharedStrings.xml><?xml version="1.0" encoding="utf-8"?>
<sst xmlns="http://schemas.openxmlformats.org/spreadsheetml/2006/main" count="48" uniqueCount="45">
  <si>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</si>
  <si>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</si>
  <si>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</si>
  <si>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</si>
  <si>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</si>
  <si>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</si>
  <si>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</si>
  <si>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</si>
  <si>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</si>
  <si>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</si>
  <si>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</si>
  <si>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</si>
  <si>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</si>
  <si>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</si>
  <si>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</si>
  <si>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</si>
  <si>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</si>
  <si>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</si>
  <si>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</si>
  <si>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</si>
  <si>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</si>
  <si>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</si>
  <si>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</si>
  <si>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</si>
  <si>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</si>
  <si>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</si>
  <si>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</si>
  <si>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</si>
  <si>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VII 2016.*</t>
  </si>
  <si>
    <t>VII 2017.**</t>
  </si>
  <si>
    <t>Wiener osiguranje a.d.</t>
  </si>
  <si>
    <t>-</t>
  </si>
  <si>
    <t>Bruto isplaćene štete po osiguravajućim društvima za srpanj 2016. i 2017. godine</t>
  </si>
  <si>
    <t>Osiguravajuće društvo</t>
  </si>
  <si>
    <t>*Podatci se odnose na razdoblje od 01.01. do 31.07.2015. godine.</t>
  </si>
  <si>
    <t>**Podatci se odnose na razdoblje od 01.01. do 31.07.2016. godine.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</si>
  <si>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</si>
  <si>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</si>
  <si>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</si>
  <si>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</si>
  <si>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Društva sa sjedištem u FBiH</t>
  </si>
  <si>
    <t>Central osiguranje d.d.***</t>
  </si>
  <si>
    <t>Atos osiguranje a.d.****</t>
  </si>
  <si>
    <t>Euros osiguranje a.d.*****</t>
  </si>
  <si>
    <t>SAS - Super P osiguranje a.d.******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</si>
</sst>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6">
    <xf numFmtId="0" fontId="0" fillId="0" borderId="0"/>
    <xf numFmtId="0" fontId="16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2" fillId="2" borderId="1" xfId="0" applyFont="1" applyFill="1" applyBorder="1" applyAlignment="1">
      <alignment horizontal="center"/>
    </xf>
    <xf numFmtId="0" fontId="0" fillId="0" borderId="0" xfId="0" applyBorder="1"/>
    <xf numFmtId="4" fontId="14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4" fillId="0" borderId="0" xfId="0" applyNumberFormat="1" applyFont="1" applyBorder="1"/>
    <xf numFmtId="0" fontId="12" fillId="2" borderId="9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right" wrapText="1"/>
    </xf>
    <xf numFmtId="3" fontId="0" fillId="0" borderId="0" xfId="0" applyNumberFormat="1" applyFill="1" applyBorder="1"/>
    <xf numFmtId="0" fontId="0" fillId="0" borderId="0" xfId="0" applyFill="1" applyBorder="1"/>
    <xf numFmtId="3" fontId="18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4" fillId="0" borderId="0" xfId="0" applyNumberFormat="1" applyFont="1" applyFill="1" applyBorder="1"/>
    <xf numFmtId="3" fontId="21" fillId="0" borderId="0" xfId="5" applyNumberFormat="1" applyFont="1" applyFill="1" applyBorder="1" applyAlignment="1">
      <alignment horizontal="right"/>
    </xf>
    <xf numFmtId="0" fontId="20" fillId="0" borderId="0" xfId="5" applyFont="1" applyFill="1" applyBorder="1" applyAlignment="1">
      <alignment horizontal="left"/>
    </xf>
    <xf numFmtId="3" fontId="19" fillId="0" borderId="0" xfId="5" applyNumberFormat="1" applyFont="1" applyFill="1" applyBorder="1"/>
    <xf numFmtId="3" fontId="19" fillId="0" borderId="0" xfId="5" applyNumberFormat="1" applyFont="1" applyBorder="1"/>
    <xf numFmtId="0" fontId="22" fillId="0" borderId="6" xfId="0" applyFont="1" applyBorder="1"/>
    <xf numFmtId="0" fontId="23" fillId="2" borderId="6" xfId="0" applyFont="1" applyFill="1" applyBorder="1" applyAlignment="1">
      <alignment horizontal="right" wrapText="1"/>
    </xf>
    <xf numFmtId="0" fontId="22" fillId="0" borderId="6" xfId="0" applyFont="1" applyBorder="1" applyAlignment="1">
      <alignment wrapText="1"/>
    </xf>
    <xf numFmtId="0" fontId="12" fillId="3" borderId="7" xfId="0" applyFont="1" applyFill="1" applyBorder="1" applyAlignment="1">
      <alignment horizontal="right" wrapText="1"/>
    </xf>
    <xf numFmtId="0" fontId="15" fillId="0" borderId="0" xfId="0" applyFont="1"/>
    <xf numFmtId="3" fontId="22" fillId="0" borderId="1" xfId="0" applyNumberFormat="1" applyFont="1" applyBorder="1"/>
    <xf numFmtId="3" fontId="22" fillId="0" borderId="9" xfId="0" applyNumberFormat="1" applyFont="1" applyBorder="1"/>
    <xf numFmtId="3" fontId="22" fillId="0" borderId="9" xfId="0" applyNumberFormat="1" applyFont="1" applyFill="1" applyBorder="1"/>
    <xf numFmtId="0" fontId="22" fillId="0" borderId="1" xfId="0" applyFont="1" applyBorder="1"/>
    <xf numFmtId="3" fontId="23" fillId="2" borderId="1" xfId="0" applyNumberFormat="1" applyFont="1" applyFill="1" applyBorder="1"/>
    <xf numFmtId="3" fontId="23" fillId="2" borderId="9" xfId="0" applyNumberFormat="1" applyFont="1" applyFill="1" applyBorder="1"/>
    <xf numFmtId="3" fontId="12" fillId="3" borderId="10" xfId="0" applyNumberFormat="1" applyFont="1" applyFill="1" applyBorder="1"/>
    <xf numFmtId="3" fontId="12" fillId="3" borderId="8" xfId="0" applyNumberFormat="1" applyFont="1" applyFill="1" applyBorder="1"/>
    <xf numFmtId="0" fontId="0" fillId="0" borderId="0" xfId="24" applyFont="1"/>
    <xf numFmtId="0" fontId="15" fillId="0" borderId="0" xfId="24" applyFont="1"/>
    <xf numFmtId="0" fontId="0" fillId="0" borderId="0" xfId="0" applyFont="1"/>
    <xf numFmtId="3" fontId="22" fillId="0" borderId="1" xfId="0" applyNumberFormat="1" applyFont="1" applyBorder="1" applyAlignment="1">
      <alignment horizontal="right" wrapText="1"/>
    </xf>
    <xf numFmtId="3" fontId="22" fillId="0" borderId="1" xfId="0" applyNumberFormat="1" applyFont="1" applyFill="1" applyBorder="1"/>
    <xf numFmtId="3" fontId="25" fillId="0" borderId="9" xfId="3" applyNumberFormat="1" applyFont="1" applyFill="1" applyBorder="1" applyAlignment="1" applyProtection="1">
      <alignment horizontal="right" vertical="center"/>
    </xf>
    <xf numFmtId="0" fontId="22" fillId="0" borderId="1" xfId="0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3" fontId="22" fillId="0" borderId="1" xfId="6" applyNumberFormat="1" applyFont="1" applyBorder="1" applyAlignment="1">
      <alignment horizontal="right" vertical="center"/>
    </xf>
  </cellXfs>
  <cellStyles count="46">
    <cellStyle name="Normal" xfId="0" builtinId="0"/>
    <cellStyle name="Normal 10" xfId="25"/>
    <cellStyle name="Normal 11" xfId="27"/>
    <cellStyle name="Normal 2" xfId="2"/>
    <cellStyle name="Normal 2 2" xfId="33"/>
    <cellStyle name="Normal 3" xfId="10"/>
    <cellStyle name="Normal 3 2" xfId="35"/>
    <cellStyle name="Normal 4" xfId="12"/>
    <cellStyle name="Normal 4 2" xfId="37"/>
    <cellStyle name="Normal 5" xfId="14"/>
    <cellStyle name="Normal 5 2" xfId="39"/>
    <cellStyle name="Normal 6" xfId="16"/>
    <cellStyle name="Normal 6 2" xfId="41"/>
    <cellStyle name="Normal 7" xfId="18"/>
    <cellStyle name="Normal 7 2" xfId="43"/>
    <cellStyle name="Normal 8" xfId="20"/>
    <cellStyle name="Normal 9" xfId="22"/>
    <cellStyle name="Normal_Pokazatelji poslovanja drustava u FBiH i RS" xfId="24"/>
    <cellStyle name="Normalno 2" xfId="3"/>
    <cellStyle name="Normalno 2 2" xfId="30"/>
    <cellStyle name="Normalno 3" xfId="4"/>
    <cellStyle name="Obično 2" xfId="5"/>
    <cellStyle name="Obično 2 2" xfId="6"/>
    <cellStyle name="Obično 3" xfId="1"/>
    <cellStyle name="Obično 3 10" xfId="26"/>
    <cellStyle name="Obično 3 11" xfId="28"/>
    <cellStyle name="Obično 3 12" xfId="32"/>
    <cellStyle name="Obično 3 2" xfId="7"/>
    <cellStyle name="Obično 3 2 2" xfId="34"/>
    <cellStyle name="Obično 3 3" xfId="11"/>
    <cellStyle name="Obično 3 3 2" xfId="36"/>
    <cellStyle name="Obično 3 4" xfId="13"/>
    <cellStyle name="Obično 3 4 2" xfId="38"/>
    <cellStyle name="Obično 3 5" xfId="15"/>
    <cellStyle name="Obično 3 5 2" xfId="40"/>
    <cellStyle name="Obično 3 6" xfId="17"/>
    <cellStyle name="Obično 3 6 2" xfId="42"/>
    <cellStyle name="Obično 3 7" xfId="19"/>
    <cellStyle name="Obično 3 7 2" xfId="44"/>
    <cellStyle name="Obično 3 8" xfId="21"/>
    <cellStyle name="Obično 3 9" xfId="23"/>
    <cellStyle name="Obično 4" xfId="8"/>
    <cellStyle name="Obično 4 2" xfId="31"/>
    <cellStyle name="Obično_12a Izvjestaji drustava za osiguranje" xfId="9"/>
    <cellStyle name="Percent 2" xfId="29"/>
    <cellStyle name="Percent 2 2" xfId="4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showGridLines="0" tabSelected="1" showRuler="0" view="pageLayout" zoomScaleNormal="100" zoomScaleSheetLayoutView="110" workbookViewId="0">
      <selection activeCell="B2" sqref="B2:F2"/>
    </sheetView>
  </sheetViews>
  <sheetFormatPr defaultRowHeight="15" x14ac:dyDescent="0.25"/>
  <cols>
    <col min="1" max="1" width="3.140625" customWidth="1"/>
    <col min="2" max="2" width="35.28515625" customWidth="1"/>
    <col min="3" max="3" width="11.140625" customWidth="1"/>
    <col min="4" max="4" width="17" customWidth="1"/>
    <col min="5" max="5" width="11.140625" customWidth="1"/>
    <col min="6" max="6" width="17" customWidth="1"/>
  </cols>
  <sheetData>
    <row r="2" spans="2:6" ht="15.75" x14ac:dyDescent="0.25">
      <c r="B2" s="43" t="s">
        <v>32</v>
      </c>
      <c r="C2" s="44"/>
      <c r="D2" s="44"/>
      <c r="E2" s="44"/>
      <c r="F2" s="45"/>
    </row>
    <row r="3" spans="2:6" ht="15.75" thickBot="1" x14ac:dyDescent="0.3"/>
    <row r="4" spans="2:6" x14ac:dyDescent="0.25">
      <c r="B4" s="46" t="s">
        <v>33</v>
      </c>
      <c r="C4" s="48" t="s">
        <v>28</v>
      </c>
      <c r="D4" s="48"/>
      <c r="E4" s="48" t="s">
        <v>29</v>
      </c>
      <c r="F4" s="49"/>
    </row>
    <row r="5" spans="2:6" x14ac:dyDescent="0.25">
      <c r="B5" s="47"/>
      <c r="C5" s="1" t="s">
        <v>4</v>
      </c>
      <c r="D5" s="1" t="s">
        <v>5</v>
      </c>
      <c r="E5" s="1" t="s">
        <v>4</v>
      </c>
      <c r="F5" s="8" t="s">
        <v>5</v>
      </c>
    </row>
    <row r="6" spans="2:6" x14ac:dyDescent="0.25">
      <c r="B6" s="40" t="s">
        <v>40</v>
      </c>
      <c r="C6" s="41"/>
      <c r="D6" s="41"/>
      <c r="E6" s="41"/>
      <c r="F6" s="42"/>
    </row>
    <row r="7" spans="2:6" x14ac:dyDescent="0.25">
      <c r="B7" s="19" t="s">
        <v>6</v>
      </c>
      <c r="C7" s="24">
        <v>2325</v>
      </c>
      <c r="D7" s="35">
        <v>5024500.7</v>
      </c>
      <c r="E7" s="50">
        <v>2430</v>
      </c>
      <c r="F7" s="37">
        <v>4786841.6950000003</v>
      </c>
    </row>
    <row r="8" spans="2:6" x14ac:dyDescent="0.25">
      <c r="B8" s="19" t="s">
        <v>25</v>
      </c>
      <c r="C8" s="24">
        <v>9084</v>
      </c>
      <c r="D8" s="35">
        <v>11293552.449999999</v>
      </c>
      <c r="E8" s="50">
        <v>8753</v>
      </c>
      <c r="F8" s="37">
        <v>11212789.431399995</v>
      </c>
    </row>
    <row r="9" spans="2:6" x14ac:dyDescent="0.25">
      <c r="B9" s="19" t="s">
        <v>7</v>
      </c>
      <c r="C9" s="24">
        <v>1402</v>
      </c>
      <c r="D9" s="35">
        <v>3082555.52</v>
      </c>
      <c r="E9" s="50">
        <v>1312</v>
      </c>
      <c r="F9" s="37">
        <v>3056839.33</v>
      </c>
    </row>
    <row r="10" spans="2:6" x14ac:dyDescent="0.25">
      <c r="B10" s="19" t="s">
        <v>41</v>
      </c>
      <c r="C10" s="24">
        <v>1</v>
      </c>
      <c r="D10" s="35">
        <v>1300</v>
      </c>
      <c r="E10" s="50">
        <v>817</v>
      </c>
      <c r="F10" s="37">
        <v>1260018.82</v>
      </c>
    </row>
    <row r="11" spans="2:6" x14ac:dyDescent="0.25">
      <c r="B11" s="19" t="s">
        <v>8</v>
      </c>
      <c r="C11" s="24">
        <v>3887</v>
      </c>
      <c r="D11" s="35">
        <v>9208788.8400000017</v>
      </c>
      <c r="E11" s="50">
        <v>4274</v>
      </c>
      <c r="F11" s="37">
        <v>12235656.199999999</v>
      </c>
    </row>
    <row r="12" spans="2:6" x14ac:dyDescent="0.25">
      <c r="B12" s="19" t="s">
        <v>9</v>
      </c>
      <c r="C12" s="24">
        <v>6589</v>
      </c>
      <c r="D12" s="35">
        <v>12418755.113299999</v>
      </c>
      <c r="E12" s="50">
        <v>7074</v>
      </c>
      <c r="F12" s="37">
        <v>12735288.175500013</v>
      </c>
    </row>
    <row r="13" spans="2:6" x14ac:dyDescent="0.25">
      <c r="B13" s="19" t="s">
        <v>10</v>
      </c>
      <c r="C13" s="24">
        <v>2235</v>
      </c>
      <c r="D13" s="35">
        <v>9847572.8199999984</v>
      </c>
      <c r="E13" s="50">
        <v>1949</v>
      </c>
      <c r="F13" s="37">
        <v>9566426.6800000109</v>
      </c>
    </row>
    <row r="14" spans="2:6" x14ac:dyDescent="0.25">
      <c r="B14" s="19" t="s">
        <v>11</v>
      </c>
      <c r="C14" s="24">
        <v>799</v>
      </c>
      <c r="D14" s="35">
        <v>3483318.1000000015</v>
      </c>
      <c r="E14" s="50">
        <v>817</v>
      </c>
      <c r="F14" s="37">
        <v>3730576.5000000014</v>
      </c>
    </row>
    <row r="15" spans="2:6" x14ac:dyDescent="0.25">
      <c r="B15" s="19" t="s">
        <v>26</v>
      </c>
      <c r="C15" s="24">
        <v>8698</v>
      </c>
      <c r="D15" s="35">
        <v>18898742.879999995</v>
      </c>
      <c r="E15" s="50">
        <v>7500</v>
      </c>
      <c r="F15" s="37">
        <v>17092268.699999999</v>
      </c>
    </row>
    <row r="16" spans="2:6" x14ac:dyDescent="0.25">
      <c r="B16" s="19" t="s">
        <v>12</v>
      </c>
      <c r="C16" s="24">
        <v>5266</v>
      </c>
      <c r="D16" s="35">
        <v>8096609.6399999987</v>
      </c>
      <c r="E16" s="50">
        <v>6129</v>
      </c>
      <c r="F16" s="37">
        <v>10383318.719999999</v>
      </c>
    </row>
    <row r="17" spans="2:6" x14ac:dyDescent="0.25">
      <c r="B17" s="19" t="s">
        <v>13</v>
      </c>
      <c r="C17" s="24">
        <v>6418</v>
      </c>
      <c r="D17" s="35">
        <v>13905354.489999996</v>
      </c>
      <c r="E17" s="50">
        <v>7699</v>
      </c>
      <c r="F17" s="37">
        <v>13024497.100000001</v>
      </c>
    </row>
    <row r="18" spans="2:6" x14ac:dyDescent="0.25">
      <c r="B18" s="19" t="s">
        <v>14</v>
      </c>
      <c r="C18" s="24">
        <v>2941</v>
      </c>
      <c r="D18" s="35">
        <v>6294650.2700000005</v>
      </c>
      <c r="E18" s="50">
        <v>3001</v>
      </c>
      <c r="F18" s="37">
        <v>6214847.1700000009</v>
      </c>
    </row>
    <row r="19" spans="2:6" x14ac:dyDescent="0.25">
      <c r="B19" s="19" t="s">
        <v>15</v>
      </c>
      <c r="C19" s="24">
        <v>1580</v>
      </c>
      <c r="D19" s="35">
        <v>4001829.99</v>
      </c>
      <c r="E19" s="50">
        <v>1528</v>
      </c>
      <c r="F19" s="37">
        <v>3960764.11</v>
      </c>
    </row>
    <row r="20" spans="2:6" ht="30" x14ac:dyDescent="0.25">
      <c r="B20" s="20" t="s">
        <v>3</v>
      </c>
      <c r="C20" s="28">
        <f>SUM(C7:C19)</f>
        <v>51225</v>
      </c>
      <c r="D20" s="28">
        <f>SUM(D7:D19)</f>
        <v>105557530.81329998</v>
      </c>
      <c r="E20" s="28">
        <f>SUM(E7:E19)</f>
        <v>53283</v>
      </c>
      <c r="F20" s="29">
        <f>SUM(F7:F19)</f>
        <v>109260132.63190001</v>
      </c>
    </row>
    <row r="21" spans="2:6" x14ac:dyDescent="0.25">
      <c r="B21" s="40" t="s">
        <v>2</v>
      </c>
      <c r="C21" s="41"/>
      <c r="D21" s="41"/>
      <c r="E21" s="41"/>
      <c r="F21" s="42"/>
    </row>
    <row r="22" spans="2:6" x14ac:dyDescent="0.25">
      <c r="B22" s="19" t="s">
        <v>42</v>
      </c>
      <c r="C22" s="24">
        <v>869</v>
      </c>
      <c r="D22" s="24">
        <v>2126792.9</v>
      </c>
      <c r="E22" s="24">
        <v>1127</v>
      </c>
      <c r="F22" s="25">
        <v>2741289.14</v>
      </c>
    </row>
    <row r="23" spans="2:6" x14ac:dyDescent="0.25">
      <c r="B23" s="19" t="s">
        <v>23</v>
      </c>
      <c r="C23" s="24">
        <v>560</v>
      </c>
      <c r="D23" s="24">
        <v>1350796.1</v>
      </c>
      <c r="E23" s="24">
        <v>860</v>
      </c>
      <c r="F23" s="25">
        <v>2051374.34</v>
      </c>
    </row>
    <row r="24" spans="2:6" x14ac:dyDescent="0.25">
      <c r="B24" s="19" t="s">
        <v>24</v>
      </c>
      <c r="C24" s="24">
        <v>1160</v>
      </c>
      <c r="D24" s="24">
        <v>2764854.9899999998</v>
      </c>
      <c r="E24" s="24">
        <v>1286</v>
      </c>
      <c r="F24" s="25">
        <v>3378463.83</v>
      </c>
    </row>
    <row r="25" spans="2:6" x14ac:dyDescent="0.25">
      <c r="B25" s="19" t="s">
        <v>16</v>
      </c>
      <c r="C25" s="24">
        <v>1680</v>
      </c>
      <c r="D25" s="24">
        <v>4029828.8899999997</v>
      </c>
      <c r="E25" s="24">
        <v>1694</v>
      </c>
      <c r="F25" s="25">
        <v>4326078.71</v>
      </c>
    </row>
    <row r="26" spans="2:6" x14ac:dyDescent="0.25">
      <c r="B26" s="19" t="s">
        <v>18</v>
      </c>
      <c r="C26" s="24">
        <v>2231</v>
      </c>
      <c r="D26" s="24">
        <v>4372180.13</v>
      </c>
      <c r="E26" s="24">
        <v>2413</v>
      </c>
      <c r="F26" s="25">
        <v>4612418.8099999996</v>
      </c>
    </row>
    <row r="27" spans="2:6" x14ac:dyDescent="0.25">
      <c r="B27" s="19" t="s">
        <v>43</v>
      </c>
      <c r="C27" s="24">
        <v>18</v>
      </c>
      <c r="D27" s="24">
        <v>39571.410000000003</v>
      </c>
      <c r="E27" s="24">
        <v>239</v>
      </c>
      <c r="F27" s="25">
        <v>463845.28</v>
      </c>
    </row>
    <row r="28" spans="2:6" x14ac:dyDescent="0.25">
      <c r="B28" s="19" t="s">
        <v>27</v>
      </c>
      <c r="C28" s="24">
        <v>270</v>
      </c>
      <c r="D28" s="24">
        <v>783198.31</v>
      </c>
      <c r="E28" s="24">
        <v>351</v>
      </c>
      <c r="F28" s="25">
        <v>697130.77</v>
      </c>
    </row>
    <row r="29" spans="2:6" x14ac:dyDescent="0.25">
      <c r="B29" s="19" t="s">
        <v>17</v>
      </c>
      <c r="C29" s="24">
        <v>721</v>
      </c>
      <c r="D29" s="36">
        <v>3825604.86</v>
      </c>
      <c r="E29" s="24">
        <v>600</v>
      </c>
      <c r="F29" s="26">
        <v>4234635.74</v>
      </c>
    </row>
    <row r="30" spans="2:6" x14ac:dyDescent="0.25">
      <c r="B30" s="19" t="s">
        <v>19</v>
      </c>
      <c r="C30" s="27">
        <v>611</v>
      </c>
      <c r="D30" s="24">
        <v>1707748.48</v>
      </c>
      <c r="E30" s="27">
        <v>261</v>
      </c>
      <c r="F30" s="25">
        <v>1121779.4099999999</v>
      </c>
    </row>
    <row r="31" spans="2:6" x14ac:dyDescent="0.25">
      <c r="B31" s="19" t="s">
        <v>20</v>
      </c>
      <c r="C31" s="27">
        <v>594</v>
      </c>
      <c r="D31" s="36">
        <v>1807701.48</v>
      </c>
      <c r="E31" s="27">
        <v>749</v>
      </c>
      <c r="F31" s="26">
        <v>1586076.69</v>
      </c>
    </row>
    <row r="32" spans="2:6" x14ac:dyDescent="0.25">
      <c r="B32" s="19" t="s">
        <v>21</v>
      </c>
      <c r="C32" s="27">
        <v>705</v>
      </c>
      <c r="D32" s="36">
        <v>2337875.14</v>
      </c>
      <c r="E32" s="27">
        <v>701</v>
      </c>
      <c r="F32" s="26">
        <v>2021314.72</v>
      </c>
    </row>
    <row r="33" spans="1:6" x14ac:dyDescent="0.25">
      <c r="B33" s="19" t="s">
        <v>44</v>
      </c>
      <c r="C33" s="38" t="s">
        <v>31</v>
      </c>
      <c r="D33" s="39" t="s">
        <v>31</v>
      </c>
      <c r="E33" s="27">
        <v>68</v>
      </c>
      <c r="F33" s="26">
        <v>149957.96</v>
      </c>
    </row>
    <row r="34" spans="1:6" x14ac:dyDescent="0.25">
      <c r="B34" s="21" t="s">
        <v>22</v>
      </c>
      <c r="C34" s="27">
        <v>917</v>
      </c>
      <c r="D34" s="36">
        <v>1412180.37</v>
      </c>
      <c r="E34" s="27">
        <v>915</v>
      </c>
      <c r="F34" s="26">
        <v>1686573.34</v>
      </c>
    </row>
    <row r="35" spans="1:6" x14ac:dyDescent="0.25">
      <c r="B35" s="19" t="s">
        <v>30</v>
      </c>
      <c r="C35" s="24">
        <v>2537</v>
      </c>
      <c r="D35" s="24">
        <v>7673207.4499999993</v>
      </c>
      <c r="E35" s="24">
        <v>2351</v>
      </c>
      <c r="F35" s="25">
        <v>4699514.18</v>
      </c>
    </row>
    <row r="36" spans="1:6" ht="30" x14ac:dyDescent="0.25">
      <c r="B36" s="20" t="s">
        <v>1</v>
      </c>
      <c r="C36" s="28">
        <f>SUM(C22:C35)</f>
        <v>12873</v>
      </c>
      <c r="D36" s="28">
        <f>SUM(D22:D35)</f>
        <v>34231540.510000005</v>
      </c>
      <c r="E36" s="28">
        <f>SUM(E22:E35)</f>
        <v>13615</v>
      </c>
      <c r="F36" s="29">
        <f>SUM(F22:F35)</f>
        <v>33770452.920000002</v>
      </c>
    </row>
    <row r="37" spans="1:6" ht="30" customHeight="1" thickBot="1" x14ac:dyDescent="0.3">
      <c r="B37" s="22" t="s">
        <v>0</v>
      </c>
      <c r="C37" s="30">
        <f>C20+C36</f>
        <v>64098</v>
      </c>
      <c r="D37" s="30">
        <f>D20+D36</f>
        <v>139789071.3233</v>
      </c>
      <c r="E37" s="30">
        <f>E20+E36</f>
        <v>66898</v>
      </c>
      <c r="F37" s="31">
        <f>F20+F36</f>
        <v>143030585.55190003</v>
      </c>
    </row>
    <row r="39" spans="1:6" x14ac:dyDescent="0.25">
      <c r="B39" s="23" t="s">
        <v>34</v>
      </c>
      <c r="C39" s="5"/>
      <c r="D39" s="5"/>
    </row>
    <row r="40" spans="1:6" x14ac:dyDescent="0.25">
      <c r="B40" s="32"/>
      <c r="C40" s="5"/>
      <c r="D40" s="6"/>
    </row>
    <row r="41" spans="1:6" x14ac:dyDescent="0.25">
      <c r="B41" s="23" t="s">
        <v>35</v>
      </c>
      <c r="D41" s="6"/>
    </row>
    <row r="42" spans="1:6" x14ac:dyDescent="0.25">
      <c r="C42" s="7"/>
      <c r="D42" s="3"/>
    </row>
    <row r="43" spans="1:6" x14ac:dyDescent="0.25">
      <c r="B43" s="33" t="s">
        <v>36</v>
      </c>
      <c r="C43" s="4"/>
      <c r="D43" s="4"/>
    </row>
    <row r="44" spans="1:6" x14ac:dyDescent="0.25">
      <c r="B44" s="34"/>
      <c r="C44" s="5"/>
      <c r="D44" s="6"/>
    </row>
    <row r="45" spans="1:6" x14ac:dyDescent="0.25">
      <c r="B45" s="33" t="s">
        <v>37</v>
      </c>
      <c r="C45" s="5"/>
      <c r="D45" s="6"/>
    </row>
    <row r="46" spans="1:6" ht="15.75" x14ac:dyDescent="0.3">
      <c r="A46" s="2"/>
      <c r="B46" s="32"/>
      <c r="C46" s="18"/>
      <c r="D46" s="9"/>
      <c r="E46" s="9"/>
      <c r="F46" s="9"/>
    </row>
    <row r="47" spans="1:6" x14ac:dyDescent="0.25">
      <c r="A47" s="11"/>
      <c r="B47" s="33" t="s">
        <v>38</v>
      </c>
      <c r="C47" s="10"/>
      <c r="D47" s="12"/>
      <c r="E47" s="11"/>
      <c r="F47" s="11"/>
    </row>
    <row r="48" spans="1:6" ht="15.75" x14ac:dyDescent="0.25">
      <c r="A48" s="11"/>
      <c r="B48" s="16"/>
      <c r="C48" s="10"/>
      <c r="D48" s="10"/>
      <c r="E48" s="11"/>
      <c r="F48" s="11"/>
    </row>
    <row r="49" spans="1:6" ht="15.75" x14ac:dyDescent="0.3">
      <c r="A49" s="11"/>
      <c r="B49" s="33" t="s">
        <v>39</v>
      </c>
      <c r="C49" s="15"/>
      <c r="D49" s="13"/>
      <c r="E49" s="11"/>
      <c r="F49" s="11"/>
    </row>
    <row r="50" spans="1:6" ht="15.75" x14ac:dyDescent="0.3">
      <c r="A50" s="11"/>
      <c r="C50" s="17"/>
      <c r="D50" s="14"/>
      <c r="E50" s="11"/>
      <c r="F50" s="11"/>
    </row>
    <row r="51" spans="1:6" ht="15.75" x14ac:dyDescent="0.3">
      <c r="A51" s="11"/>
      <c r="C51" s="17"/>
      <c r="D51" s="10"/>
      <c r="E51" s="10"/>
      <c r="F51" s="11"/>
    </row>
    <row r="52" spans="1:6" x14ac:dyDescent="0.25">
      <c r="B52" s="33"/>
    </row>
    <row r="53" spans="1:6" x14ac:dyDescent="0.25">
      <c r="B53" s="33"/>
    </row>
  </sheetData>
  <mergeCells count="6">
    <mergeCell ref="B21:F21"/>
    <mergeCell ref="B2:F2"/>
    <mergeCell ref="B4:B5"/>
    <mergeCell ref="C4:D4"/>
    <mergeCell ref="E4:F4"/>
    <mergeCell ref="B6:F6"/>
  </mergeCells>
  <pageMargins left="0.39370078740157483" right="0.39370078740157483" top="0.39370078740157483" bottom="0.39370078740157483" header="0.19685039370078741" footer="0.19685039370078741"/>
  <pageSetup paperSize="9" scale="93" orientation="portrait" verticalDpi="0" r:id="rId1"/>
  <headerFooter>
    <oddHeader>&amp;LAgencija za osiguranje u BiH&amp;CStatistika tržišta osiguranja&amp;RMjesečno izvješće</oddHeader>
    <oddFooter>&amp;CU izvješće su uključeni podatci zaključno s 31.07.2017.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2020-11-19T11:10:31Z</dcterms:modified>
</cp:coreProperties>
</file>