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105" windowWidth="14805" windowHeight="8010"/>
  </bookViews>
  <sheets>
    <sheet name="FBiH i RS" sheetId="1" r:id="rId1"/>
  </sheets>
  <calcPr calcId="145621"/>
</workbook>
</file>

<file path=xl/calcChain.xml><?xml version="1.0" encoding="utf-8"?>
<calcChain xmlns="http://schemas.openxmlformats.org/spreadsheetml/2006/main">
  <c r="F34" i="1" l="1"/>
  <c r="D34" i="1" l="1"/>
  <c r="C34" i="1"/>
  <c r="F19" i="1" l="1"/>
  <c r="E19" i="1" l="1"/>
  <c r="E34" i="1" l="1"/>
  <c r="F35" i="1" l="1"/>
  <c r="E35" i="1"/>
  <c r="D19" i="1" l="1"/>
  <c r="D35" i="1" s="1"/>
  <c r="C19" i="1"/>
  <c r="C35" i="1" l="1"/>
</calcChain>
</file>

<file path=xl/sharedStrings.xml><?xml version="1.0" encoding="utf-8"?>
<sst xmlns="http://schemas.openxmlformats.org/spreadsheetml/2006/main" count="45" uniqueCount="42">
  <si>
    <t>UKUPNO za sva društva:</t>
  </si>
  <si>
    <t>Ukupno (za društva sa sjedištem u RS):</t>
  </si>
  <si>
    <t>Društva sa sjedištem u RS</t>
  </si>
  <si>
    <t>Ukupno (za društva sa sjedištem u FBiH):</t>
  </si>
  <si>
    <t>Broj</t>
  </si>
  <si>
    <t>Vrijednost</t>
  </si>
  <si>
    <t>ASA osiguranje d.d.</t>
  </si>
  <si>
    <t>Camelija osiguranje d.d.</t>
  </si>
  <si>
    <t>Croatia osiguranje d.d.</t>
  </si>
  <si>
    <t>Euroherc osiguranje d.d.</t>
  </si>
  <si>
    <t>Grawe osiguranje d.d.</t>
  </si>
  <si>
    <t>Merkur BH osiguranje d.d.</t>
  </si>
  <si>
    <t>Triglav osiguranje d.d.</t>
  </si>
  <si>
    <t>Uniqa osiguranje d.d.</t>
  </si>
  <si>
    <t>VGT osiguranje d.d.</t>
  </si>
  <si>
    <t>Zovko osiguranje d.d.</t>
  </si>
  <si>
    <t>Bobar osiguranje a.d.</t>
  </si>
  <si>
    <t>Drina osiguranje a.d.</t>
  </si>
  <si>
    <t>Grawe osiguranje a.d.</t>
  </si>
  <si>
    <t>Dunav osiguranje a.d.</t>
  </si>
  <si>
    <t>Krajina osiguranje a.d.</t>
  </si>
  <si>
    <t>Mikrofin osiguranje a.d.</t>
  </si>
  <si>
    <t>Nešković osiguranje a.d.</t>
  </si>
  <si>
    <t>Triglav osiguranje a.d.</t>
  </si>
  <si>
    <t>Osiguranje Aura a.d.</t>
  </si>
  <si>
    <t>Brčko-gas osiguranje d.d.</t>
  </si>
  <si>
    <t>Bosna-Sunce osiguranje d.d.</t>
  </si>
  <si>
    <t>Sarajevo-osiguranje d.d.</t>
  </si>
  <si>
    <t>Osiguranje Garant d.d.</t>
  </si>
  <si>
    <t>IV 2015.*</t>
  </si>
  <si>
    <t>IV 2016.**</t>
  </si>
  <si>
    <t>-</t>
  </si>
  <si>
    <t>Osiguravajuće društvo</t>
  </si>
  <si>
    <t>*Podatci se odnose na razdoblje od 01.01. do 30.04.2015. godine.</t>
  </si>
  <si>
    <t>**Podatci se odnose na razdoblje od 01.01. do 30.04.2016. godine.</t>
  </si>
  <si>
    <t>***Pod brojem šteta u FBiH se podrazumijeva broj riješenih šteta.</t>
  </si>
  <si>
    <t>****Euros osiguranje a.d. novo je osiguravajuće društvo koje je počelo s radom početkom 2016. godine.</t>
  </si>
  <si>
    <t>*****Od 01.12.2014. godine Jahorina osiguranje a.d. Pale promijenilo je naziv u Wiener osiguranje a.d. Banja Luka.</t>
  </si>
  <si>
    <t>Društva sa sjedištem u FBiH***</t>
  </si>
  <si>
    <t>Euros osiguranje a.d.****</t>
  </si>
  <si>
    <t>Wiener osiguranje a.d.*****</t>
  </si>
  <si>
    <t>Bruto isplaćene štete po osiguravajućim društvima za travanj 2015. i 2016.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</si>
</sst>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color rgb="FF00B050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rgb="FF00B0F0"/>
      <name val="Calibri"/>
      <family val="2"/>
      <scheme val="minor"/>
    </font>
    <font>
      <sz val="8"/>
      <name val="Bookman Old Style"/>
      <family val="1"/>
      <charset val="238"/>
    </font>
    <font>
      <sz val="10"/>
      <name val="Bookman Old Style"/>
      <family val="1"/>
      <charset val="238"/>
    </font>
    <font>
      <sz val="12"/>
      <name val="Bookman Old Style"/>
      <family val="1"/>
    </font>
    <font>
      <sz val="10"/>
      <name val="Bookman Old Style"/>
      <family val="1"/>
    </font>
    <font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indexed="64"/>
      </right>
      <top style="medium">
        <color auto="1"/>
      </top>
      <bottom style="thin">
        <color auto="1"/>
      </bottom>
      <diagonal/>
    </border>
  </borders>
  <cellStyleXfs count="22">
    <xf numFmtId="0" fontId="0" fillId="0" borderId="0"/>
    <xf numFmtId="0" fontId="12" fillId="0" borderId="0"/>
    <xf numFmtId="0" fontId="7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7" fillId="0" borderId="0"/>
    <xf numFmtId="0" fontId="13" fillId="0" borderId="0"/>
    <xf numFmtId="0" fontId="13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</cellStyleXfs>
  <cellXfs count="55">
    <xf numFmtId="0" fontId="0" fillId="0" borderId="0" xfId="0"/>
    <xf numFmtId="3" fontId="0" fillId="0" borderId="0" xfId="0" applyNumberFormat="1" applyBorder="1"/>
    <xf numFmtId="0" fontId="8" fillId="2" borderId="1" xfId="0" applyFont="1" applyFill="1" applyBorder="1" applyAlignment="1">
      <alignment horizontal="center"/>
    </xf>
    <xf numFmtId="0" fontId="0" fillId="0" borderId="0" xfId="0" applyBorder="1"/>
    <xf numFmtId="4" fontId="10" fillId="0" borderId="0" xfId="0" applyNumberFormat="1" applyFont="1" applyBorder="1"/>
    <xf numFmtId="0" fontId="0" fillId="0" borderId="0" xfId="0" applyFont="1" applyBorder="1"/>
    <xf numFmtId="3" fontId="0" fillId="0" borderId="0" xfId="0" applyNumberFormat="1" applyFont="1" applyBorder="1"/>
    <xf numFmtId="4" fontId="0" fillId="0" borderId="0" xfId="0" applyNumberFormat="1" applyFont="1" applyBorder="1"/>
    <xf numFmtId="3" fontId="10" fillId="0" borderId="0" xfId="0" applyNumberFormat="1" applyFont="1" applyBorder="1"/>
    <xf numFmtId="0" fontId="11" fillId="0" borderId="0" xfId="0" applyFont="1" applyAlignment="1">
      <alignment horizontal="left"/>
    </xf>
    <xf numFmtId="0" fontId="8" fillId="2" borderId="9" xfId="0" applyFont="1" applyFill="1" applyBorder="1" applyAlignment="1">
      <alignment horizontal="center"/>
    </xf>
    <xf numFmtId="3" fontId="14" fillId="0" borderId="0" xfId="0" applyNumberFormat="1" applyFont="1" applyBorder="1" applyAlignment="1">
      <alignment horizontal="right" wrapText="1"/>
    </xf>
    <xf numFmtId="3" fontId="10" fillId="0" borderId="0" xfId="0" applyNumberFormat="1" applyFont="1" applyFill="1" applyBorder="1"/>
    <xf numFmtId="3" fontId="0" fillId="0" borderId="0" xfId="0" applyNumberFormat="1" applyFill="1" applyBorder="1"/>
    <xf numFmtId="0" fontId="0" fillId="0" borderId="0" xfId="0" applyFill="1" applyBorder="1"/>
    <xf numFmtId="3" fontId="14" fillId="0" borderId="0" xfId="0" applyNumberFormat="1" applyFont="1" applyFill="1" applyBorder="1" applyAlignment="1">
      <alignment horizontal="right" wrapText="1"/>
    </xf>
    <xf numFmtId="4" fontId="0" fillId="0" borderId="0" xfId="0" applyNumberFormat="1" applyFill="1" applyBorder="1"/>
    <xf numFmtId="4" fontId="10" fillId="0" borderId="0" xfId="0" applyNumberFormat="1" applyFont="1" applyFill="1" applyBorder="1"/>
    <xf numFmtId="3" fontId="18" fillId="0" borderId="0" xfId="5" applyNumberFormat="1" applyFont="1" applyFill="1" applyBorder="1" applyAlignment="1">
      <alignment horizontal="right"/>
    </xf>
    <xf numFmtId="0" fontId="17" fillId="0" borderId="0" xfId="5" applyFont="1" applyFill="1" applyBorder="1" applyAlignment="1">
      <alignment horizontal="left"/>
    </xf>
    <xf numFmtId="3" fontId="16" fillId="0" borderId="0" xfId="5" applyNumberFormat="1" applyFont="1" applyFill="1" applyBorder="1"/>
    <xf numFmtId="0" fontId="10" fillId="0" borderId="0" xfId="0" applyFont="1" applyFill="1" applyBorder="1"/>
    <xf numFmtId="1" fontId="10" fillId="0" borderId="0" xfId="0" applyNumberFormat="1" applyFont="1" applyFill="1" applyBorder="1"/>
    <xf numFmtId="1" fontId="0" fillId="0" borderId="0" xfId="0" applyNumberFormat="1" applyFill="1" applyBorder="1"/>
    <xf numFmtId="3" fontId="16" fillId="0" borderId="0" xfId="5" applyNumberFormat="1" applyFont="1" applyBorder="1"/>
    <xf numFmtId="0" fontId="19" fillId="0" borderId="6" xfId="0" applyFont="1" applyBorder="1"/>
    <xf numFmtId="0" fontId="20" fillId="2" borderId="6" xfId="0" applyFont="1" applyFill="1" applyBorder="1" applyAlignment="1">
      <alignment horizontal="right" wrapText="1"/>
    </xf>
    <xf numFmtId="0" fontId="19" fillId="0" borderId="6" xfId="0" applyFont="1" applyBorder="1" applyAlignment="1">
      <alignment wrapText="1"/>
    </xf>
    <xf numFmtId="0" fontId="8" fillId="3" borderId="7" xfId="0" applyFont="1" applyFill="1" applyBorder="1" applyAlignment="1">
      <alignment horizontal="right" wrapText="1"/>
    </xf>
    <xf numFmtId="3" fontId="15" fillId="0" borderId="0" xfId="21" applyNumberFormat="1" applyFont="1" applyBorder="1" applyAlignment="1">
      <alignment horizontal="right"/>
    </xf>
    <xf numFmtId="3" fontId="19" fillId="0" borderId="9" xfId="0" applyNumberFormat="1" applyFont="1" applyBorder="1" applyAlignment="1">
      <alignment horizontal="right" wrapText="1"/>
    </xf>
    <xf numFmtId="3" fontId="20" fillId="2" borderId="9" xfId="0" applyNumberFormat="1" applyFont="1" applyFill="1" applyBorder="1"/>
    <xf numFmtId="3" fontId="19" fillId="0" borderId="1" xfId="0" applyNumberFormat="1" applyFont="1" applyBorder="1" applyAlignment="1">
      <alignment horizontal="right" wrapText="1"/>
    </xf>
    <xf numFmtId="3" fontId="20" fillId="2" borderId="1" xfId="0" applyNumberFormat="1" applyFont="1" applyFill="1" applyBorder="1"/>
    <xf numFmtId="3" fontId="19" fillId="0" borderId="9" xfId="0" applyNumberFormat="1" applyFont="1" applyBorder="1"/>
    <xf numFmtId="3" fontId="19" fillId="0" borderId="9" xfId="0" applyNumberFormat="1" applyFont="1" applyFill="1" applyBorder="1"/>
    <xf numFmtId="3" fontId="19" fillId="0" borderId="1" xfId="0" applyNumberFormat="1" applyFont="1" applyBorder="1"/>
    <xf numFmtId="3" fontId="8" fillId="3" borderId="8" xfId="0" applyNumberFormat="1" applyFont="1" applyFill="1" applyBorder="1"/>
    <xf numFmtId="3" fontId="8" fillId="3" borderId="10" xfId="0" applyNumberFormat="1" applyFont="1" applyFill="1" applyBorder="1"/>
    <xf numFmtId="0" fontId="19" fillId="0" borderId="1" xfId="0" applyFont="1" applyBorder="1"/>
    <xf numFmtId="3" fontId="19" fillId="0" borderId="4" xfId="0" applyNumberFormat="1" applyFont="1" applyBorder="1"/>
    <xf numFmtId="0" fontId="8" fillId="3" borderId="11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/>
    </xf>
    <xf numFmtId="0" fontId="9" fillId="0" borderId="2" xfId="0" applyFont="1" applyBorder="1" applyAlignment="1">
      <alignment horizontal="center" wrapText="1"/>
    </xf>
    <xf numFmtId="0" fontId="9" fillId="0" borderId="3" xfId="0" applyFont="1" applyBorder="1" applyAlignment="1">
      <alignment horizontal="center" wrapText="1"/>
    </xf>
    <xf numFmtId="0" fontId="9" fillId="0" borderId="4" xfId="0" applyFont="1" applyBorder="1" applyAlignment="1">
      <alignment horizontal="center" wrapText="1"/>
    </xf>
    <xf numFmtId="0" fontId="8" fillId="0" borderId="14" xfId="0" applyFont="1" applyFill="1" applyBorder="1" applyAlignment="1">
      <alignment horizontal="left" wrapText="1"/>
    </xf>
    <xf numFmtId="0" fontId="8" fillId="0" borderId="15" xfId="0" applyFont="1" applyFill="1" applyBorder="1" applyAlignment="1">
      <alignment horizontal="left" wrapText="1"/>
    </xf>
    <xf numFmtId="0" fontId="8" fillId="0" borderId="16" xfId="0" applyFont="1" applyFill="1" applyBorder="1" applyAlignment="1">
      <alignment horizontal="left" wrapText="1"/>
    </xf>
    <xf numFmtId="0" fontId="8" fillId="0" borderId="17" xfId="0" applyFont="1" applyFill="1" applyBorder="1" applyAlignment="1">
      <alignment horizontal="left" wrapText="1"/>
    </xf>
    <xf numFmtId="0" fontId="8" fillId="0" borderId="0" xfId="0" applyFont="1" applyFill="1" applyBorder="1" applyAlignment="1">
      <alignment horizontal="left" wrapText="1"/>
    </xf>
    <xf numFmtId="0" fontId="8" fillId="0" borderId="12" xfId="0" applyFont="1" applyFill="1" applyBorder="1" applyAlignment="1">
      <alignment horizontal="left" wrapText="1"/>
    </xf>
    <xf numFmtId="0" fontId="8" fillId="3" borderId="13" xfId="0" applyFont="1" applyFill="1" applyBorder="1" applyAlignment="1">
      <alignment horizontal="center"/>
    </xf>
    <xf numFmtId="0" fontId="8" fillId="3" borderId="18" xfId="0" applyFont="1" applyFill="1" applyBorder="1" applyAlignment="1">
      <alignment horizontal="center"/>
    </xf>
  </cellXfs>
  <cellStyles count="22">
    <cellStyle name="Normal" xfId="0" builtinId="0"/>
    <cellStyle name="Normal 2" xfId="2"/>
    <cellStyle name="Normal 3" xfId="10"/>
    <cellStyle name="Normal 4" xfId="12"/>
    <cellStyle name="Normal 5" xfId="14"/>
    <cellStyle name="Normal 6" xfId="16"/>
    <cellStyle name="Normal 7" xfId="18"/>
    <cellStyle name="Normal 8" xfId="20"/>
    <cellStyle name="Normalno 2" xfId="3"/>
    <cellStyle name="Normalno 3" xfId="4"/>
    <cellStyle name="Obično 2" xfId="5"/>
    <cellStyle name="Obično 2 2" xfId="6"/>
    <cellStyle name="Obično 3" xfId="1"/>
    <cellStyle name="Obično 3 2" xfId="7"/>
    <cellStyle name="Obično 3 3" xfId="11"/>
    <cellStyle name="Obično 3 4" xfId="13"/>
    <cellStyle name="Obično 3 5" xfId="15"/>
    <cellStyle name="Obično 3 6" xfId="17"/>
    <cellStyle name="Obično 3 7" xfId="19"/>
    <cellStyle name="Obično 3 8" xfId="21"/>
    <cellStyle name="Obično 4" xfId="8"/>
    <cellStyle name="Obično_12a Izvjestaji drustava za osiguranje" xfId="9"/>
  </cellStyles>
  <dxfs count="0"/>
  <tableStyles count="0" defaultTableStyle="TableStyleMedium9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63"/>
  <sheetViews>
    <sheetView showGridLines="0" tabSelected="1" showRuler="0" view="pageLayout" zoomScaleNormal="100" workbookViewId="0">
      <selection activeCell="B2" sqref="B2:F2"/>
    </sheetView>
  </sheetViews>
  <sheetFormatPr defaultRowHeight="15" x14ac:dyDescent="0.25"/>
  <cols>
    <col min="1" max="1" width="3.140625" customWidth="1"/>
    <col min="2" max="2" width="32.28515625" customWidth="1"/>
    <col min="3" max="3" width="11.140625" customWidth="1"/>
    <col min="4" max="4" width="17" customWidth="1"/>
    <col min="5" max="5" width="11.140625" customWidth="1"/>
    <col min="6" max="6" width="17" customWidth="1"/>
    <col min="8" max="8" width="10.42578125" customWidth="1"/>
    <col min="9" max="9" width="7.7109375" customWidth="1"/>
    <col min="10" max="13" width="9.140625" customWidth="1"/>
    <col min="14" max="14" width="10.5703125" customWidth="1"/>
    <col min="15" max="15" width="11.7109375" customWidth="1"/>
    <col min="16" max="16" width="10.140625" customWidth="1"/>
    <col min="17" max="17" width="11.140625" customWidth="1"/>
    <col min="22" max="22" width="10.140625" bestFit="1" customWidth="1"/>
    <col min="23" max="23" width="11.7109375" bestFit="1" customWidth="1"/>
    <col min="24" max="24" width="9.28515625" bestFit="1" customWidth="1"/>
    <col min="25" max="25" width="10.140625" bestFit="1" customWidth="1"/>
    <col min="26" max="26" width="11.7109375" bestFit="1" customWidth="1"/>
    <col min="27" max="27" width="10.140625" bestFit="1" customWidth="1"/>
    <col min="28" max="29" width="9.28515625" bestFit="1" customWidth="1"/>
    <col min="30" max="30" width="10.140625" bestFit="1" customWidth="1"/>
    <col min="31" max="31" width="11.7109375" bestFit="1" customWidth="1"/>
    <col min="32" max="32" width="10.140625" bestFit="1" customWidth="1"/>
    <col min="35" max="35" width="11.7109375" bestFit="1" customWidth="1"/>
    <col min="36" max="37" width="10.140625" bestFit="1" customWidth="1"/>
    <col min="38" max="38" width="12.85546875" bestFit="1" customWidth="1"/>
    <col min="39" max="39" width="10.140625" bestFit="1" customWidth="1"/>
    <col min="40" max="41" width="9.28515625" bestFit="1" customWidth="1"/>
    <col min="42" max="42" width="10.140625" bestFit="1" customWidth="1"/>
    <col min="43" max="43" width="11.85546875" bestFit="1" customWidth="1"/>
    <col min="44" max="44" width="10.140625" bestFit="1" customWidth="1"/>
    <col min="45" max="45" width="11.7109375" bestFit="1" customWidth="1"/>
  </cols>
  <sheetData>
    <row r="2" spans="2:14" ht="15.75" customHeight="1" x14ac:dyDescent="0.25">
      <c r="B2" s="44" t="s">
        <v>41</v>
      </c>
      <c r="C2" s="45"/>
      <c r="D2" s="45"/>
      <c r="E2" s="45"/>
      <c r="F2" s="46"/>
    </row>
    <row r="3" spans="2:14" ht="15.75" thickBot="1" x14ac:dyDescent="0.3"/>
    <row r="4" spans="2:14" ht="15" customHeight="1" x14ac:dyDescent="0.25">
      <c r="B4" s="41" t="s">
        <v>32</v>
      </c>
      <c r="C4" s="43" t="s">
        <v>29</v>
      </c>
      <c r="D4" s="43"/>
      <c r="E4" s="53" t="s">
        <v>30</v>
      </c>
      <c r="F4" s="54"/>
    </row>
    <row r="5" spans="2:14" x14ac:dyDescent="0.25">
      <c r="B5" s="42"/>
      <c r="C5" s="2" t="s">
        <v>4</v>
      </c>
      <c r="D5" s="2" t="s">
        <v>5</v>
      </c>
      <c r="E5" s="2" t="s">
        <v>4</v>
      </c>
      <c r="F5" s="10" t="s">
        <v>5</v>
      </c>
    </row>
    <row r="6" spans="2:14" x14ac:dyDescent="0.25">
      <c r="B6" s="47" t="s">
        <v>38</v>
      </c>
      <c r="C6" s="48"/>
      <c r="D6" s="48"/>
      <c r="E6" s="48"/>
      <c r="F6" s="49"/>
    </row>
    <row r="7" spans="2:14" x14ac:dyDescent="0.25">
      <c r="B7" s="25" t="s">
        <v>6</v>
      </c>
      <c r="C7" s="40">
        <v>1292</v>
      </c>
      <c r="D7" s="32">
        <v>2172783.16</v>
      </c>
      <c r="E7" s="40">
        <v>1467</v>
      </c>
      <c r="F7" s="30">
        <v>2665559.3299999996</v>
      </c>
      <c r="G7" s="29"/>
      <c r="H7" s="29"/>
      <c r="I7" s="29"/>
      <c r="J7" s="29"/>
      <c r="K7" s="29"/>
      <c r="L7" s="29"/>
      <c r="M7" s="29"/>
      <c r="N7" s="1"/>
    </row>
    <row r="8" spans="2:14" x14ac:dyDescent="0.25">
      <c r="B8" s="25" t="s">
        <v>26</v>
      </c>
      <c r="C8" s="40">
        <v>4886</v>
      </c>
      <c r="D8" s="32">
        <v>7405064.790000001</v>
      </c>
      <c r="E8" s="40">
        <v>5785</v>
      </c>
      <c r="F8" s="30">
        <v>6452957.2400000002</v>
      </c>
      <c r="G8" s="29"/>
      <c r="H8" s="29"/>
      <c r="I8" s="29"/>
      <c r="J8" s="29"/>
      <c r="K8" s="29"/>
      <c r="L8" s="29"/>
      <c r="M8" s="29"/>
      <c r="N8" s="1"/>
    </row>
    <row r="9" spans="2:14" x14ac:dyDescent="0.25">
      <c r="B9" s="25" t="s">
        <v>7</v>
      </c>
      <c r="C9" s="40">
        <v>722</v>
      </c>
      <c r="D9" s="32">
        <v>1383064.48</v>
      </c>
      <c r="E9" s="40">
        <v>903</v>
      </c>
      <c r="F9" s="30">
        <v>1909390.34</v>
      </c>
      <c r="G9" s="29"/>
      <c r="H9" s="29"/>
      <c r="I9" s="29"/>
      <c r="J9" s="29"/>
      <c r="K9" s="29"/>
      <c r="L9" s="29"/>
      <c r="M9" s="29"/>
      <c r="N9" s="1"/>
    </row>
    <row r="10" spans="2:14" x14ac:dyDescent="0.25">
      <c r="B10" s="25" t="s">
        <v>8</v>
      </c>
      <c r="C10" s="40">
        <v>2574</v>
      </c>
      <c r="D10" s="32">
        <v>7047773.2400000002</v>
      </c>
      <c r="E10" s="40">
        <v>2414</v>
      </c>
      <c r="F10" s="30">
        <v>5361646.2600000007</v>
      </c>
      <c r="G10" s="29"/>
      <c r="H10" s="29"/>
      <c r="I10" s="29"/>
      <c r="J10" s="29"/>
      <c r="K10" s="29"/>
      <c r="L10" s="29"/>
      <c r="M10" s="29"/>
      <c r="N10" s="1"/>
    </row>
    <row r="11" spans="2:14" x14ac:dyDescent="0.25">
      <c r="B11" s="25" t="s">
        <v>9</v>
      </c>
      <c r="C11" s="40">
        <v>3746</v>
      </c>
      <c r="D11" s="32">
        <v>6796800.0599999996</v>
      </c>
      <c r="E11" s="40">
        <v>4392</v>
      </c>
      <c r="F11" s="30">
        <v>7212290.7000000002</v>
      </c>
      <c r="G11" s="29"/>
      <c r="H11" s="29"/>
      <c r="I11" s="29"/>
      <c r="J11" s="29"/>
      <c r="K11" s="29"/>
      <c r="L11" s="29"/>
      <c r="M11" s="29"/>
      <c r="N11" s="1"/>
    </row>
    <row r="12" spans="2:14" x14ac:dyDescent="0.25">
      <c r="B12" s="25" t="s">
        <v>10</v>
      </c>
      <c r="C12" s="40">
        <v>907</v>
      </c>
      <c r="D12" s="32">
        <v>4680036.7500000028</v>
      </c>
      <c r="E12" s="40">
        <v>1228</v>
      </c>
      <c r="F12" s="30">
        <v>5695776.2800000021</v>
      </c>
      <c r="G12" s="29"/>
      <c r="H12" s="29"/>
      <c r="I12" s="29"/>
      <c r="J12" s="29"/>
      <c r="K12" s="29"/>
      <c r="L12" s="29"/>
      <c r="M12" s="29"/>
      <c r="N12" s="1"/>
    </row>
    <row r="13" spans="2:14" x14ac:dyDescent="0.25">
      <c r="B13" s="25" t="s">
        <v>11</v>
      </c>
      <c r="C13" s="40">
        <v>415</v>
      </c>
      <c r="D13" s="32">
        <v>1146117.8900000001</v>
      </c>
      <c r="E13" s="40">
        <v>475</v>
      </c>
      <c r="F13" s="30">
        <v>1882678.8899999994</v>
      </c>
      <c r="G13" s="29"/>
      <c r="H13" s="29"/>
      <c r="I13" s="29"/>
      <c r="J13" s="29"/>
      <c r="K13" s="29"/>
      <c r="L13" s="29"/>
      <c r="M13" s="29"/>
      <c r="N13" s="1"/>
    </row>
    <row r="14" spans="2:14" x14ac:dyDescent="0.25">
      <c r="B14" s="25" t="s">
        <v>27</v>
      </c>
      <c r="C14" s="40">
        <v>5052</v>
      </c>
      <c r="D14" s="32">
        <v>9147011.4199999999</v>
      </c>
      <c r="E14" s="40">
        <v>5450</v>
      </c>
      <c r="F14" s="30">
        <v>8738855.9399999995</v>
      </c>
      <c r="G14" s="29"/>
      <c r="H14" s="29"/>
      <c r="I14" s="29"/>
      <c r="J14" s="29"/>
      <c r="K14" s="29"/>
      <c r="L14" s="29"/>
      <c r="M14" s="29"/>
      <c r="N14" s="1"/>
    </row>
    <row r="15" spans="2:14" x14ac:dyDescent="0.25">
      <c r="B15" s="25" t="s">
        <v>12</v>
      </c>
      <c r="C15" s="40">
        <v>2945</v>
      </c>
      <c r="D15" s="32">
        <v>6935461.1600000001</v>
      </c>
      <c r="E15" s="40">
        <v>3115</v>
      </c>
      <c r="F15" s="30">
        <v>4430193.040000001</v>
      </c>
      <c r="G15" s="29"/>
      <c r="H15" s="29"/>
      <c r="I15" s="29"/>
      <c r="J15" s="29"/>
      <c r="K15" s="29"/>
      <c r="L15" s="29"/>
      <c r="M15" s="29"/>
      <c r="N15" s="1"/>
    </row>
    <row r="16" spans="2:14" x14ac:dyDescent="0.25">
      <c r="B16" s="25" t="s">
        <v>13</v>
      </c>
      <c r="C16" s="40">
        <v>3625</v>
      </c>
      <c r="D16" s="32">
        <v>5792444.6599999992</v>
      </c>
      <c r="E16" s="40">
        <v>4334</v>
      </c>
      <c r="F16" s="30">
        <v>8081425.4200000009</v>
      </c>
      <c r="G16" s="29"/>
      <c r="H16" s="29"/>
      <c r="I16" s="29"/>
      <c r="J16" s="29"/>
      <c r="K16" s="29"/>
      <c r="L16" s="29"/>
      <c r="M16" s="29"/>
      <c r="N16" s="1"/>
    </row>
    <row r="17" spans="2:14" x14ac:dyDescent="0.25">
      <c r="B17" s="25" t="s">
        <v>14</v>
      </c>
      <c r="C17" s="40">
        <v>2032</v>
      </c>
      <c r="D17" s="32">
        <v>3215528.68</v>
      </c>
      <c r="E17" s="40">
        <v>1863</v>
      </c>
      <c r="F17" s="30">
        <v>3685460.7600000002</v>
      </c>
      <c r="G17" s="29"/>
      <c r="H17" s="29"/>
      <c r="I17" s="29"/>
      <c r="J17" s="29"/>
      <c r="K17" s="29"/>
      <c r="L17" s="29"/>
      <c r="M17" s="29"/>
      <c r="N17" s="1"/>
    </row>
    <row r="18" spans="2:14" x14ac:dyDescent="0.25">
      <c r="B18" s="25" t="s">
        <v>15</v>
      </c>
      <c r="C18" s="40">
        <v>1034</v>
      </c>
      <c r="D18" s="32">
        <v>2145598.84</v>
      </c>
      <c r="E18" s="40">
        <v>906</v>
      </c>
      <c r="F18" s="30">
        <v>2202492.6500000004</v>
      </c>
      <c r="G18" s="29"/>
      <c r="H18" s="29"/>
      <c r="I18" s="29"/>
      <c r="J18" s="29"/>
      <c r="K18" s="29"/>
      <c r="L18" s="29"/>
      <c r="M18" s="29"/>
      <c r="N18" s="1"/>
    </row>
    <row r="19" spans="2:14" ht="31.5" customHeight="1" x14ac:dyDescent="0.25">
      <c r="B19" s="26" t="s">
        <v>3</v>
      </c>
      <c r="C19" s="33">
        <f>SUM(C7:C18)</f>
        <v>29230</v>
      </c>
      <c r="D19" s="33">
        <f>SUM(D7:D18)</f>
        <v>57867685.129999995</v>
      </c>
      <c r="E19" s="33">
        <f>SUM(E7:E18)</f>
        <v>32332</v>
      </c>
      <c r="F19" s="31">
        <f>SUM(F7:F18)</f>
        <v>58318726.850000001</v>
      </c>
    </row>
    <row r="20" spans="2:14" x14ac:dyDescent="0.25">
      <c r="B20" s="50" t="s">
        <v>2</v>
      </c>
      <c r="C20" s="51"/>
      <c r="D20" s="51"/>
      <c r="E20" s="51"/>
      <c r="F20" s="52"/>
    </row>
    <row r="21" spans="2:14" x14ac:dyDescent="0.25">
      <c r="B21" s="25" t="s">
        <v>24</v>
      </c>
      <c r="C21" s="36">
        <v>232</v>
      </c>
      <c r="D21" s="36">
        <v>595300.97</v>
      </c>
      <c r="E21" s="36">
        <v>312</v>
      </c>
      <c r="F21" s="34">
        <v>841882.72</v>
      </c>
    </row>
    <row r="22" spans="2:14" x14ac:dyDescent="0.25">
      <c r="B22" s="25" t="s">
        <v>16</v>
      </c>
      <c r="C22" s="32">
        <v>711</v>
      </c>
      <c r="D22" s="32">
        <v>1365974.64</v>
      </c>
      <c r="E22" s="36">
        <v>343</v>
      </c>
      <c r="F22" s="34">
        <v>963292.56</v>
      </c>
    </row>
    <row r="23" spans="2:14" x14ac:dyDescent="0.25">
      <c r="B23" s="25" t="s">
        <v>25</v>
      </c>
      <c r="C23" s="32">
        <v>614</v>
      </c>
      <c r="D23" s="32">
        <v>1684965.0899999999</v>
      </c>
      <c r="E23" s="36">
        <v>647</v>
      </c>
      <c r="F23" s="34">
        <v>1613148.21</v>
      </c>
    </row>
    <row r="24" spans="2:14" x14ac:dyDescent="0.25">
      <c r="B24" s="25" t="s">
        <v>17</v>
      </c>
      <c r="C24" s="32">
        <v>850</v>
      </c>
      <c r="D24" s="32">
        <v>2182747.15</v>
      </c>
      <c r="E24" s="36">
        <v>973</v>
      </c>
      <c r="F24" s="34">
        <v>2351725.2400000002</v>
      </c>
    </row>
    <row r="25" spans="2:14" x14ac:dyDescent="0.25">
      <c r="B25" s="25" t="s">
        <v>19</v>
      </c>
      <c r="C25" s="32">
        <v>1247</v>
      </c>
      <c r="D25" s="32">
        <v>2676352.65</v>
      </c>
      <c r="E25" s="36">
        <v>1241</v>
      </c>
      <c r="F25" s="34">
        <v>2677551.16</v>
      </c>
    </row>
    <row r="26" spans="2:14" x14ac:dyDescent="0.25">
      <c r="B26" s="25" t="s">
        <v>39</v>
      </c>
      <c r="C26" s="32" t="s">
        <v>31</v>
      </c>
      <c r="D26" s="32" t="s">
        <v>31</v>
      </c>
      <c r="E26" s="36">
        <v>4</v>
      </c>
      <c r="F26" s="34">
        <v>4010</v>
      </c>
    </row>
    <row r="27" spans="2:14" x14ac:dyDescent="0.25">
      <c r="B27" s="25" t="s">
        <v>28</v>
      </c>
      <c r="C27" s="32">
        <v>77</v>
      </c>
      <c r="D27" s="32">
        <v>114261.81</v>
      </c>
      <c r="E27" s="36">
        <v>137</v>
      </c>
      <c r="F27" s="34">
        <v>333237.49</v>
      </c>
    </row>
    <row r="28" spans="2:14" x14ac:dyDescent="0.25">
      <c r="B28" s="25" t="s">
        <v>18</v>
      </c>
      <c r="C28" s="32">
        <v>319</v>
      </c>
      <c r="D28" s="32">
        <v>1611043.81</v>
      </c>
      <c r="E28" s="36">
        <v>437</v>
      </c>
      <c r="F28" s="35">
        <v>2119726.16</v>
      </c>
    </row>
    <row r="29" spans="2:14" x14ac:dyDescent="0.25">
      <c r="B29" s="25" t="s">
        <v>20</v>
      </c>
      <c r="C29" s="36">
        <v>471</v>
      </c>
      <c r="D29" s="36">
        <v>1061166.79</v>
      </c>
      <c r="E29" s="39">
        <v>337</v>
      </c>
      <c r="F29" s="34">
        <v>921862.59</v>
      </c>
    </row>
    <row r="30" spans="2:14" x14ac:dyDescent="0.25">
      <c r="B30" s="25" t="s">
        <v>21</v>
      </c>
      <c r="C30" s="32">
        <v>259</v>
      </c>
      <c r="D30" s="32">
        <v>451817.67000000004</v>
      </c>
      <c r="E30" s="39">
        <v>316</v>
      </c>
      <c r="F30" s="35">
        <v>892394.08000000007</v>
      </c>
    </row>
    <row r="31" spans="2:14" x14ac:dyDescent="0.25">
      <c r="B31" s="25" t="s">
        <v>22</v>
      </c>
      <c r="C31" s="32">
        <v>375</v>
      </c>
      <c r="D31" s="32">
        <v>987960.03</v>
      </c>
      <c r="E31" s="39">
        <v>386</v>
      </c>
      <c r="F31" s="35">
        <v>1291980.19</v>
      </c>
    </row>
    <row r="32" spans="2:14" x14ac:dyDescent="0.25">
      <c r="B32" s="27" t="s">
        <v>23</v>
      </c>
      <c r="C32" s="32">
        <v>430</v>
      </c>
      <c r="D32" s="32">
        <v>1087696.78</v>
      </c>
      <c r="E32" s="39">
        <v>480</v>
      </c>
      <c r="F32" s="35">
        <v>735579.92</v>
      </c>
    </row>
    <row r="33" spans="1:6" x14ac:dyDescent="0.25">
      <c r="B33" s="25" t="s">
        <v>40</v>
      </c>
      <c r="C33" s="32">
        <v>1189</v>
      </c>
      <c r="D33" s="32">
        <v>28721330.689999998</v>
      </c>
      <c r="E33" s="36">
        <v>1448</v>
      </c>
      <c r="F33" s="34">
        <v>3117550.2</v>
      </c>
    </row>
    <row r="34" spans="1:6" ht="30" x14ac:dyDescent="0.25">
      <c r="B34" s="26" t="s">
        <v>1</v>
      </c>
      <c r="C34" s="33">
        <f>SUM(C21:C33)</f>
        <v>6774</v>
      </c>
      <c r="D34" s="33">
        <f>SUM(D21:D33)</f>
        <v>42540618.079999998</v>
      </c>
      <c r="E34" s="33">
        <f>SUM(E21:E33)</f>
        <v>7061</v>
      </c>
      <c r="F34" s="31">
        <f>SUM(F21:F33)</f>
        <v>17863940.52</v>
      </c>
    </row>
    <row r="35" spans="1:6" ht="27" customHeight="1" thickBot="1" x14ac:dyDescent="0.3">
      <c r="B35" s="28" t="s">
        <v>0</v>
      </c>
      <c r="C35" s="38">
        <f>C19+C34</f>
        <v>36004</v>
      </c>
      <c r="D35" s="38">
        <f>D19+D34</f>
        <v>100408303.20999999</v>
      </c>
      <c r="E35" s="38">
        <f>E19+E34</f>
        <v>39393</v>
      </c>
      <c r="F35" s="37">
        <f>F19+F34</f>
        <v>76182667.370000005</v>
      </c>
    </row>
    <row r="37" spans="1:6" x14ac:dyDescent="0.25">
      <c r="B37" s="9" t="s">
        <v>33</v>
      </c>
      <c r="C37" s="6"/>
      <c r="D37" s="6"/>
    </row>
    <row r="38" spans="1:6" x14ac:dyDescent="0.25">
      <c r="C38" s="6"/>
      <c r="D38" s="7"/>
    </row>
    <row r="39" spans="1:6" x14ac:dyDescent="0.25">
      <c r="B39" s="9" t="s">
        <v>34</v>
      </c>
      <c r="D39" s="7"/>
    </row>
    <row r="40" spans="1:6" x14ac:dyDescent="0.25">
      <c r="C40" s="8"/>
      <c r="D40" s="4"/>
    </row>
    <row r="41" spans="1:6" x14ac:dyDescent="0.25">
      <c r="B41" s="9" t="s">
        <v>35</v>
      </c>
      <c r="C41" s="5"/>
      <c r="D41" s="5"/>
    </row>
    <row r="42" spans="1:6" x14ac:dyDescent="0.25">
      <c r="B42" s="13"/>
      <c r="C42" s="6"/>
      <c r="D42" s="7"/>
    </row>
    <row r="43" spans="1:6" x14ac:dyDescent="0.25">
      <c r="B43" s="9" t="s">
        <v>36</v>
      </c>
      <c r="C43" s="6"/>
      <c r="D43" s="7"/>
    </row>
    <row r="44" spans="1:6" ht="15.75" x14ac:dyDescent="0.3">
      <c r="A44" s="3"/>
      <c r="C44" s="24"/>
      <c r="D44" s="11"/>
      <c r="E44" s="11"/>
      <c r="F44" s="11"/>
    </row>
    <row r="45" spans="1:6" x14ac:dyDescent="0.25">
      <c r="A45" s="14"/>
      <c r="B45" s="9" t="s">
        <v>37</v>
      </c>
      <c r="C45" s="13"/>
      <c r="D45" s="15"/>
      <c r="E45" s="14"/>
      <c r="F45" s="14"/>
    </row>
    <row r="46" spans="1:6" x14ac:dyDescent="0.25">
      <c r="A46" s="14"/>
      <c r="C46" s="13"/>
      <c r="D46" s="13"/>
      <c r="E46" s="14"/>
      <c r="F46" s="14"/>
    </row>
    <row r="47" spans="1:6" ht="15.75" x14ac:dyDescent="0.3">
      <c r="A47" s="14"/>
      <c r="C47" s="18"/>
      <c r="D47" s="16"/>
      <c r="E47" s="14"/>
      <c r="F47" s="14"/>
    </row>
    <row r="48" spans="1:6" ht="15.75" x14ac:dyDescent="0.3">
      <c r="A48" s="14"/>
      <c r="C48" s="20"/>
      <c r="D48" s="17"/>
      <c r="E48" s="14"/>
      <c r="F48" s="14"/>
    </row>
    <row r="49" spans="1:6" ht="15.75" x14ac:dyDescent="0.3">
      <c r="A49" s="14"/>
      <c r="C49" s="20"/>
      <c r="D49" s="13"/>
      <c r="E49" s="13"/>
      <c r="F49" s="14"/>
    </row>
    <row r="50" spans="1:6" ht="16.5" x14ac:dyDescent="0.3">
      <c r="A50" s="14"/>
      <c r="B50" s="19"/>
      <c r="C50" s="20"/>
      <c r="D50" s="14"/>
      <c r="E50" s="14"/>
      <c r="F50" s="14"/>
    </row>
    <row r="51" spans="1:6" ht="16.5" x14ac:dyDescent="0.3">
      <c r="A51" s="14"/>
      <c r="B51" s="19"/>
      <c r="C51" s="20"/>
      <c r="D51" s="13"/>
      <c r="E51" s="13"/>
      <c r="F51" s="14"/>
    </row>
    <row r="52" spans="1:6" ht="16.5" x14ac:dyDescent="0.3">
      <c r="A52" s="14"/>
      <c r="B52" s="19"/>
      <c r="C52" s="20"/>
      <c r="D52" s="13"/>
      <c r="E52" s="13"/>
      <c r="F52" s="14"/>
    </row>
    <row r="53" spans="1:6" ht="16.5" x14ac:dyDescent="0.3">
      <c r="A53" s="14"/>
      <c r="B53" s="19"/>
      <c r="C53" s="20"/>
      <c r="D53" s="12"/>
      <c r="E53" s="12"/>
      <c r="F53" s="14"/>
    </row>
    <row r="54" spans="1:6" ht="16.5" x14ac:dyDescent="0.3">
      <c r="A54" s="14"/>
      <c r="B54" s="19"/>
      <c r="C54" s="20"/>
      <c r="D54" s="14"/>
      <c r="E54" s="14"/>
      <c r="F54" s="14"/>
    </row>
    <row r="55" spans="1:6" ht="16.5" x14ac:dyDescent="0.3">
      <c r="A55" s="14"/>
      <c r="B55" s="19"/>
      <c r="C55" s="20"/>
      <c r="D55" s="14"/>
      <c r="E55" s="14"/>
      <c r="F55" s="14"/>
    </row>
    <row r="56" spans="1:6" x14ac:dyDescent="0.25">
      <c r="A56" s="14"/>
      <c r="B56" s="14"/>
      <c r="C56" s="14"/>
      <c r="D56" s="14"/>
      <c r="E56" s="14"/>
      <c r="F56" s="14"/>
    </row>
    <row r="57" spans="1:6" x14ac:dyDescent="0.25">
      <c r="A57" s="14"/>
      <c r="B57" s="14"/>
      <c r="C57" s="14"/>
      <c r="D57" s="21"/>
      <c r="E57" s="22"/>
      <c r="F57" s="14"/>
    </row>
    <row r="58" spans="1:6" x14ac:dyDescent="0.25">
      <c r="A58" s="14"/>
      <c r="B58" s="14"/>
      <c r="C58" s="14"/>
      <c r="D58" s="14"/>
      <c r="E58" s="14"/>
      <c r="F58" s="14"/>
    </row>
    <row r="59" spans="1:6" x14ac:dyDescent="0.25">
      <c r="A59" s="14"/>
      <c r="B59" s="14"/>
      <c r="C59" s="14"/>
      <c r="D59" s="14"/>
      <c r="E59" s="14"/>
      <c r="F59" s="14"/>
    </row>
    <row r="60" spans="1:6" x14ac:dyDescent="0.25">
      <c r="A60" s="14"/>
      <c r="B60" s="14"/>
      <c r="C60" s="14"/>
      <c r="D60" s="14"/>
      <c r="E60" s="23"/>
      <c r="F60" s="14"/>
    </row>
    <row r="61" spans="1:6" x14ac:dyDescent="0.25">
      <c r="A61" s="14"/>
      <c r="B61" s="14"/>
      <c r="C61" s="14"/>
      <c r="D61" s="14"/>
      <c r="E61" s="23"/>
      <c r="F61" s="14"/>
    </row>
    <row r="62" spans="1:6" x14ac:dyDescent="0.25">
      <c r="A62" s="14"/>
      <c r="B62" s="14"/>
      <c r="C62" s="14"/>
      <c r="D62" s="21"/>
      <c r="E62" s="22"/>
      <c r="F62" s="14"/>
    </row>
    <row r="63" spans="1:6" x14ac:dyDescent="0.25">
      <c r="A63" s="14"/>
      <c r="B63" s="14"/>
      <c r="C63" s="14"/>
      <c r="D63" s="14"/>
      <c r="E63" s="14"/>
      <c r="F63" s="14"/>
    </row>
  </sheetData>
  <sortState ref="B23:F33">
    <sortCondition ref="B23"/>
  </sortState>
  <mergeCells count="6">
    <mergeCell ref="B4:B5"/>
    <mergeCell ref="C4:D4"/>
    <mergeCell ref="B2:F2"/>
    <mergeCell ref="B6:F6"/>
    <mergeCell ref="B20:F20"/>
    <mergeCell ref="E4:F4"/>
  </mergeCells>
  <pageMargins left="0.39370078740157483" right="0.39370078740157483" top="0.39370078740157483" bottom="0.39370078740157483" header="0.19685039370078741" footer="0.19685039370078741"/>
  <pageSetup paperSize="9" orientation="portrait" r:id="rId1"/>
  <headerFooter>
    <oddHeader>&amp;LAgencija za osiguranje u BiH&amp;CStatistika tržišta osiguranja&amp;RMjesečno izvješće</oddHeader>
    <oddFooter>&amp;CU izvješće su uključeni podatci zaključno s 30.04.2016. godine.</oddFooter>
  </headerFooter>
  <ignoredErrors>
    <ignoredError sqref="E35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FBiH i RS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2020-02-25T12:26:54Z</dcterms:modified>
</cp:coreProperties>
</file>