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D33" i="1" l="1"/>
  <c r="C33" i="1"/>
  <c r="F19" i="1" l="1"/>
  <c r="E19" i="1" l="1"/>
  <c r="E33" i="1" l="1"/>
  <c r="F33" i="1" l="1"/>
  <c r="F34" i="1" s="1"/>
  <c r="E34" i="1"/>
  <c r="D19" i="1" l="1"/>
  <c r="D34" i="1" s="1"/>
  <c r="C19" i="1"/>
  <c r="C34" i="1" l="1"/>
</calcChain>
</file>

<file path=xl/sharedStrings.xml><?xml version="1.0" encoding="utf-8"?>
<sst xmlns="http://schemas.openxmlformats.org/spreadsheetml/2006/main" count="41" uniqueCount="39">
  <si>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</si>
  <si>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</si>
  <si>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</si>
  <si>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</si>
  <si>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</si>
  <si>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</si>
  <si>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</si>
  <si>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</si>
  <si>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</si>
  <si>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</si>
  <si>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</si>
  <si>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</si>
  <si>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</si>
  <si>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</si>
  <si>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</si>
  <si>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</si>
  <si>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</si>
  <si>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</si>
  <si>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</si>
  <si>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</si>
  <si>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</si>
  <si>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</si>
  <si>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</si>
  <si>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</si>
  <si>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</si>
  <si>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</si>
  <si>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</si>
  <si>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</si>
  <si>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</si>
  <si>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 2015.*</t>
  </si>
  <si>
    <t>I 2016.**</t>
  </si>
  <si>
    <t>Osiguravajuće društvo</t>
  </si>
  <si>
    <t>Bruto riješene štete po osiguravajućim društvima za siječanj 2015. i 2016. godine</t>
  </si>
  <si>
    <t>*Podatci se odnose na razdoblje od 01.01. do 31.01.2015. godine.</t>
  </si>
  <si>
    <t>**Podatci se odnose na razdoblje od 01.01. do 31.01.2016. godine.</t>
  </si>
  <si>
    <t>***Pod brojem šteta u FBiH se podrazumijeva broj riješenih šteta.</t>
  </si>
  <si>
    <t>****Od 01.12.2014. godine Jahorina osiguranje a.d. Pale promijenilo je naziv u Wiener osiguranje a.d. Banja Luka.</t>
  </si>
  <si>
    <t>Društva sa sjedištem u FBiH***</t>
  </si>
  <si>
    <t>Wiener osiguranje a.d.****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</si>
</sst>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8">
    <xf numFmtId="0" fontId="0" fillId="0" borderId="0"/>
    <xf numFmtId="0" fontId="10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 applyBorder="1"/>
    <xf numFmtId="4" fontId="8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8" fillId="0" borderId="0" xfId="0" applyNumberFormat="1" applyFont="1" applyBorder="1"/>
    <xf numFmtId="0" fontId="9" fillId="0" borderId="0" xfId="0" applyFont="1" applyAlignment="1">
      <alignment horizontal="left"/>
    </xf>
    <xf numFmtId="0" fontId="6" fillId="2" borderId="9" xfId="0" applyFont="1" applyFill="1" applyBorder="1" applyAlignment="1">
      <alignment horizontal="center"/>
    </xf>
    <xf numFmtId="3" fontId="12" fillId="0" borderId="0" xfId="0" applyNumberFormat="1" applyFont="1" applyBorder="1" applyAlignment="1">
      <alignment horizontal="right" wrapText="1"/>
    </xf>
    <xf numFmtId="3" fontId="8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2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8" fillId="0" borderId="0" xfId="0" applyNumberFormat="1" applyFont="1" applyFill="1" applyBorder="1"/>
    <xf numFmtId="3" fontId="14" fillId="0" borderId="0" xfId="5" applyNumberFormat="1" applyFont="1" applyFill="1" applyBorder="1" applyAlignment="1">
      <alignment horizontal="right"/>
    </xf>
    <xf numFmtId="3" fontId="15" fillId="0" borderId="0" xfId="5" applyNumberFormat="1" applyFont="1" applyFill="1" applyBorder="1" applyAlignment="1">
      <alignment horizontal="right"/>
    </xf>
    <xf numFmtId="0" fontId="14" fillId="0" borderId="0" xfId="5" applyFont="1" applyFill="1" applyBorder="1" applyAlignment="1">
      <alignment horizontal="left"/>
    </xf>
    <xf numFmtId="3" fontId="13" fillId="0" borderId="0" xfId="5" applyNumberFormat="1" applyFont="1" applyFill="1" applyBorder="1"/>
    <xf numFmtId="0" fontId="8" fillId="0" borderId="0" xfId="0" applyFont="1" applyFill="1" applyBorder="1"/>
    <xf numFmtId="1" fontId="8" fillId="0" borderId="0" xfId="0" applyNumberFormat="1" applyFont="1" applyFill="1" applyBorder="1"/>
    <xf numFmtId="1" fontId="0" fillId="0" borderId="0" xfId="0" applyNumberFormat="1" applyFill="1" applyBorder="1"/>
    <xf numFmtId="3" fontId="13" fillId="0" borderId="0" xfId="5" applyNumberFormat="1" applyFont="1" applyBorder="1"/>
    <xf numFmtId="0" fontId="16" fillId="0" borderId="6" xfId="0" applyFont="1" applyBorder="1"/>
    <xf numFmtId="3" fontId="6" fillId="3" borderId="8" xfId="0" applyNumberFormat="1" applyFont="1" applyFill="1" applyBorder="1"/>
    <xf numFmtId="3" fontId="6" fillId="3" borderId="10" xfId="0" applyNumberFormat="1" applyFont="1" applyFill="1" applyBorder="1"/>
    <xf numFmtId="3" fontId="16" fillId="0" borderId="4" xfId="0" applyNumberFormat="1" applyFont="1" applyBorder="1"/>
    <xf numFmtId="3" fontId="16" fillId="0" borderId="1" xfId="0" applyNumberFormat="1" applyFont="1" applyBorder="1" applyAlignment="1">
      <alignment horizontal="right" wrapText="1"/>
    </xf>
    <xf numFmtId="3" fontId="16" fillId="0" borderId="9" xfId="0" applyNumberFormat="1" applyFont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3" fontId="17" fillId="2" borderId="1" xfId="0" applyNumberFormat="1" applyFont="1" applyFill="1" applyBorder="1"/>
    <xf numFmtId="3" fontId="17" fillId="2" borderId="9" xfId="0" applyNumberFormat="1" applyFont="1" applyFill="1" applyBorder="1"/>
    <xf numFmtId="3" fontId="16" fillId="0" borderId="1" xfId="0" applyNumberFormat="1" applyFont="1" applyBorder="1"/>
    <xf numFmtId="3" fontId="16" fillId="0" borderId="9" xfId="0" applyNumberFormat="1" applyFont="1" applyBorder="1"/>
    <xf numFmtId="3" fontId="16" fillId="0" borderId="9" xfId="0" applyNumberFormat="1" applyFont="1" applyFill="1" applyBorder="1"/>
    <xf numFmtId="0" fontId="16" fillId="0" borderId="1" xfId="0" applyFont="1" applyBorder="1"/>
    <xf numFmtId="0" fontId="16" fillId="0" borderId="6" xfId="0" applyFont="1" applyBorder="1" applyAlignment="1">
      <alignment wrapText="1"/>
    </xf>
    <xf numFmtId="0" fontId="6" fillId="3" borderId="7" xfId="0" applyFont="1" applyFill="1" applyBorder="1" applyAlignment="1">
      <alignment horizontal="right" wrapText="1"/>
    </xf>
    <xf numFmtId="0" fontId="9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</cellXfs>
  <cellStyles count="18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no 2" xfId="3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7.7109375" customWidth="1"/>
    <col min="10" max="13" width="9.140625" customWidth="1"/>
    <col min="14" max="14" width="10.5703125" customWidth="1"/>
    <col min="15" max="15" width="11.7109375" customWidth="1"/>
    <col min="16" max="16" width="10.140625" customWidth="1"/>
    <col min="17" max="17" width="11.140625" customWidth="1"/>
    <col min="22" max="22" width="10.140625" bestFit="1" customWidth="1"/>
    <col min="38" max="38" width="12.7109375" bestFit="1" customWidth="1"/>
  </cols>
  <sheetData>
    <row r="2" spans="2:6" ht="15.75" customHeight="1" x14ac:dyDescent="0.25">
      <c r="B2" s="44" t="s">
        <v>32</v>
      </c>
      <c r="C2" s="45"/>
      <c r="D2" s="45"/>
      <c r="E2" s="45"/>
      <c r="F2" s="46"/>
    </row>
    <row r="3" spans="2:6" ht="15.75" thickBot="1" x14ac:dyDescent="0.3"/>
    <row r="4" spans="2:6" ht="15" customHeight="1" x14ac:dyDescent="0.25">
      <c r="B4" s="41" t="s">
        <v>31</v>
      </c>
      <c r="C4" s="43" t="s">
        <v>29</v>
      </c>
      <c r="D4" s="43"/>
      <c r="E4" s="53" t="s">
        <v>30</v>
      </c>
      <c r="F4" s="54"/>
    </row>
    <row r="5" spans="2:6" x14ac:dyDescent="0.25">
      <c r="B5" s="42"/>
      <c r="C5" s="1" t="s">
        <v>4</v>
      </c>
      <c r="D5" s="1" t="s">
        <v>5</v>
      </c>
      <c r="E5" s="1" t="s">
        <v>4</v>
      </c>
      <c r="F5" s="9" t="s">
        <v>5</v>
      </c>
    </row>
    <row r="6" spans="2:6" x14ac:dyDescent="0.25">
      <c r="B6" s="47" t="s">
        <v>37</v>
      </c>
      <c r="C6" s="48"/>
      <c r="D6" s="48"/>
      <c r="E6" s="48"/>
      <c r="F6" s="49"/>
    </row>
    <row r="7" spans="2:6" x14ac:dyDescent="0.25">
      <c r="B7" s="25" t="s">
        <v>6</v>
      </c>
      <c r="C7" s="28">
        <v>299</v>
      </c>
      <c r="D7" s="29">
        <v>495364.93999999994</v>
      </c>
      <c r="E7" s="28">
        <v>361</v>
      </c>
      <c r="F7" s="30">
        <v>574179.1399999999</v>
      </c>
    </row>
    <row r="8" spans="2:6" x14ac:dyDescent="0.25">
      <c r="B8" s="25" t="s">
        <v>26</v>
      </c>
      <c r="C8" s="28">
        <v>978</v>
      </c>
      <c r="D8" s="29">
        <v>2077267.7600000002</v>
      </c>
      <c r="E8" s="28">
        <v>1647</v>
      </c>
      <c r="F8" s="30">
        <v>1672916.5</v>
      </c>
    </row>
    <row r="9" spans="2:6" x14ac:dyDescent="0.25">
      <c r="B9" s="25" t="s">
        <v>7</v>
      </c>
      <c r="C9" s="28">
        <v>162</v>
      </c>
      <c r="D9" s="29">
        <v>340374.79</v>
      </c>
      <c r="E9" s="28">
        <v>237</v>
      </c>
      <c r="F9" s="30">
        <v>445613.83</v>
      </c>
    </row>
    <row r="10" spans="2:6" x14ac:dyDescent="0.25">
      <c r="B10" s="25" t="s">
        <v>8</v>
      </c>
      <c r="C10" s="28">
        <v>488</v>
      </c>
      <c r="D10" s="29">
        <v>1485324.4100000001</v>
      </c>
      <c r="E10" s="28">
        <v>460</v>
      </c>
      <c r="F10" s="30">
        <v>959778.24999999988</v>
      </c>
    </row>
    <row r="11" spans="2:6" x14ac:dyDescent="0.25">
      <c r="B11" s="25" t="s">
        <v>9</v>
      </c>
      <c r="C11" s="28">
        <v>857</v>
      </c>
      <c r="D11" s="29">
        <v>1530250.06</v>
      </c>
      <c r="E11" s="28">
        <v>912</v>
      </c>
      <c r="F11" s="30">
        <v>1703278.2984</v>
      </c>
    </row>
    <row r="12" spans="2:6" x14ac:dyDescent="0.25">
      <c r="B12" s="25" t="s">
        <v>10</v>
      </c>
      <c r="C12" s="28">
        <v>127</v>
      </c>
      <c r="D12" s="29">
        <v>844833.68</v>
      </c>
      <c r="E12" s="28">
        <v>193</v>
      </c>
      <c r="F12" s="30">
        <v>1185857.0799999998</v>
      </c>
    </row>
    <row r="13" spans="2:6" x14ac:dyDescent="0.25">
      <c r="B13" s="25" t="s">
        <v>11</v>
      </c>
      <c r="C13" s="28">
        <v>101</v>
      </c>
      <c r="D13" s="29">
        <v>278823.01</v>
      </c>
      <c r="E13" s="28">
        <v>81</v>
      </c>
      <c r="F13" s="30">
        <v>449382.95999999996</v>
      </c>
    </row>
    <row r="14" spans="2:6" x14ac:dyDescent="0.25">
      <c r="B14" s="25" t="s">
        <v>27</v>
      </c>
      <c r="C14" s="28">
        <v>874</v>
      </c>
      <c r="D14" s="29">
        <v>1829427.2200000002</v>
      </c>
      <c r="E14" s="28">
        <v>1127</v>
      </c>
      <c r="F14" s="30">
        <v>1817986.3800000001</v>
      </c>
    </row>
    <row r="15" spans="2:6" x14ac:dyDescent="0.25">
      <c r="B15" s="25" t="s">
        <v>12</v>
      </c>
      <c r="C15" s="28">
        <v>403</v>
      </c>
      <c r="D15" s="29">
        <v>1346068.99</v>
      </c>
      <c r="E15" s="28">
        <v>466</v>
      </c>
      <c r="F15" s="30">
        <v>738910.24</v>
      </c>
    </row>
    <row r="16" spans="2:6" x14ac:dyDescent="0.25">
      <c r="B16" s="25" t="s">
        <v>13</v>
      </c>
      <c r="C16" s="28">
        <v>819</v>
      </c>
      <c r="D16" s="29">
        <v>1196098.3999999997</v>
      </c>
      <c r="E16" s="28">
        <v>918</v>
      </c>
      <c r="F16" s="30">
        <v>1841257.3299999998</v>
      </c>
    </row>
    <row r="17" spans="2:6" x14ac:dyDescent="0.25">
      <c r="B17" s="25" t="s">
        <v>14</v>
      </c>
      <c r="C17" s="28">
        <v>288</v>
      </c>
      <c r="D17" s="29">
        <v>654838.25</v>
      </c>
      <c r="E17" s="28">
        <v>448</v>
      </c>
      <c r="F17" s="30">
        <v>775099.28000000014</v>
      </c>
    </row>
    <row r="18" spans="2:6" x14ac:dyDescent="0.25">
      <c r="B18" s="25" t="s">
        <v>15</v>
      </c>
      <c r="C18" s="28">
        <v>175</v>
      </c>
      <c r="D18" s="29">
        <v>399122.67000000004</v>
      </c>
      <c r="E18" s="28">
        <v>116</v>
      </c>
      <c r="F18" s="30">
        <v>401340.88</v>
      </c>
    </row>
    <row r="19" spans="2:6" ht="31.5" customHeight="1" x14ac:dyDescent="0.25">
      <c r="B19" s="31" t="s">
        <v>3</v>
      </c>
      <c r="C19" s="32">
        <f>SUM(C7:C18)</f>
        <v>5571</v>
      </c>
      <c r="D19" s="32">
        <f>SUM(D7:D18)</f>
        <v>12477794.180000002</v>
      </c>
      <c r="E19" s="32">
        <f>SUM(E7:E18)</f>
        <v>6966</v>
      </c>
      <c r="F19" s="33">
        <f>SUM(F7:F18)</f>
        <v>12565600.168400001</v>
      </c>
    </row>
    <row r="20" spans="2:6" x14ac:dyDescent="0.25">
      <c r="B20" s="50" t="s">
        <v>2</v>
      </c>
      <c r="C20" s="51"/>
      <c r="D20" s="51"/>
      <c r="E20" s="51"/>
      <c r="F20" s="52"/>
    </row>
    <row r="21" spans="2:6" x14ac:dyDescent="0.25">
      <c r="B21" s="25" t="s">
        <v>24</v>
      </c>
      <c r="C21" s="34">
        <v>44</v>
      </c>
      <c r="D21" s="34">
        <v>114652.05</v>
      </c>
      <c r="E21" s="34">
        <v>44</v>
      </c>
      <c r="F21" s="35">
        <v>88605.82</v>
      </c>
    </row>
    <row r="22" spans="2:6" x14ac:dyDescent="0.25">
      <c r="B22" s="25" t="s">
        <v>16</v>
      </c>
      <c r="C22" s="29">
        <v>156</v>
      </c>
      <c r="D22" s="29">
        <v>232642.68</v>
      </c>
      <c r="E22" s="34">
        <v>58</v>
      </c>
      <c r="F22" s="35">
        <v>155420.92000000001</v>
      </c>
    </row>
    <row r="23" spans="2:6" x14ac:dyDescent="0.25">
      <c r="B23" s="25" t="s">
        <v>25</v>
      </c>
      <c r="C23" s="29">
        <v>133</v>
      </c>
      <c r="D23" s="29">
        <v>375736.62</v>
      </c>
      <c r="E23" s="34">
        <v>138</v>
      </c>
      <c r="F23" s="35">
        <v>320569.59000000003</v>
      </c>
    </row>
    <row r="24" spans="2:6" x14ac:dyDescent="0.25">
      <c r="B24" s="25" t="s">
        <v>17</v>
      </c>
      <c r="C24" s="29">
        <v>179</v>
      </c>
      <c r="D24" s="29">
        <v>374081.02</v>
      </c>
      <c r="E24" s="34">
        <v>181</v>
      </c>
      <c r="F24" s="35">
        <v>453243.31</v>
      </c>
    </row>
    <row r="25" spans="2:6" x14ac:dyDescent="0.25">
      <c r="B25" s="25" t="s">
        <v>19</v>
      </c>
      <c r="C25" s="29">
        <v>32</v>
      </c>
      <c r="D25" s="29">
        <v>96017.95</v>
      </c>
      <c r="E25" s="34">
        <v>219</v>
      </c>
      <c r="F25" s="35">
        <v>504303.06</v>
      </c>
    </row>
    <row r="26" spans="2:6" x14ac:dyDescent="0.25">
      <c r="B26" s="25" t="s">
        <v>28</v>
      </c>
      <c r="C26" s="29">
        <v>18</v>
      </c>
      <c r="D26" s="29">
        <v>18062.62</v>
      </c>
      <c r="E26" s="34">
        <v>24</v>
      </c>
      <c r="F26" s="35">
        <v>52439.41</v>
      </c>
    </row>
    <row r="27" spans="2:6" x14ac:dyDescent="0.25">
      <c r="B27" s="25" t="s">
        <v>18</v>
      </c>
      <c r="C27" s="29">
        <v>58</v>
      </c>
      <c r="D27" s="29">
        <v>217894.35</v>
      </c>
      <c r="E27" s="34">
        <v>100</v>
      </c>
      <c r="F27" s="36">
        <v>427174.61</v>
      </c>
    </row>
    <row r="28" spans="2:6" x14ac:dyDescent="0.25">
      <c r="B28" s="25" t="s">
        <v>20</v>
      </c>
      <c r="C28" s="34">
        <v>80</v>
      </c>
      <c r="D28" s="34">
        <v>145763.5</v>
      </c>
      <c r="E28" s="37">
        <v>78</v>
      </c>
      <c r="F28" s="35">
        <v>187392.18</v>
      </c>
    </row>
    <row r="29" spans="2:6" x14ac:dyDescent="0.25">
      <c r="B29" s="25" t="s">
        <v>21</v>
      </c>
      <c r="C29" s="29">
        <v>51</v>
      </c>
      <c r="D29" s="29">
        <v>57829.009999999995</v>
      </c>
      <c r="E29" s="37">
        <v>46</v>
      </c>
      <c r="F29" s="36">
        <v>59218.070000000007</v>
      </c>
    </row>
    <row r="30" spans="2:6" x14ac:dyDescent="0.25">
      <c r="B30" s="25" t="s">
        <v>22</v>
      </c>
      <c r="C30" s="29">
        <v>72</v>
      </c>
      <c r="D30" s="29">
        <v>171633.04</v>
      </c>
      <c r="E30" s="37">
        <v>81</v>
      </c>
      <c r="F30" s="36">
        <v>304605.96999999997</v>
      </c>
    </row>
    <row r="31" spans="2:6" x14ac:dyDescent="0.25">
      <c r="B31" s="38" t="s">
        <v>23</v>
      </c>
      <c r="C31" s="29">
        <v>74</v>
      </c>
      <c r="D31" s="29">
        <v>118920.82</v>
      </c>
      <c r="E31" s="37">
        <v>117</v>
      </c>
      <c r="F31" s="36">
        <v>99239.85</v>
      </c>
    </row>
    <row r="32" spans="2:6" x14ac:dyDescent="0.25">
      <c r="B32" s="25" t="s">
        <v>38</v>
      </c>
      <c r="C32" s="29">
        <v>264</v>
      </c>
      <c r="D32" s="29">
        <v>437834.41000000003</v>
      </c>
      <c r="E32" s="34">
        <v>265</v>
      </c>
      <c r="F32" s="35">
        <v>529238.43000000005</v>
      </c>
    </row>
    <row r="33" spans="1:6" ht="30" x14ac:dyDescent="0.25">
      <c r="B33" s="31" t="s">
        <v>1</v>
      </c>
      <c r="C33" s="32">
        <f>SUM(C21:C32)</f>
        <v>1161</v>
      </c>
      <c r="D33" s="32">
        <f>SUM(D21:D32)</f>
        <v>2361068.0700000003</v>
      </c>
      <c r="E33" s="32">
        <f>SUM(E21:E32)</f>
        <v>1351</v>
      </c>
      <c r="F33" s="33">
        <f>SUM(F21:F32)</f>
        <v>3181451.2200000007</v>
      </c>
    </row>
    <row r="34" spans="1:6" ht="27" customHeight="1" thickBot="1" x14ac:dyDescent="0.3">
      <c r="B34" s="39" t="s">
        <v>0</v>
      </c>
      <c r="C34" s="27">
        <f>C19+C33</f>
        <v>6732</v>
      </c>
      <c r="D34" s="27">
        <f>D19+D33</f>
        <v>14838862.250000002</v>
      </c>
      <c r="E34" s="27">
        <f>E19+E33</f>
        <v>8317</v>
      </c>
      <c r="F34" s="26">
        <f>F19+F33</f>
        <v>15747051.388400001</v>
      </c>
    </row>
    <row r="36" spans="1:6" x14ac:dyDescent="0.25">
      <c r="B36" s="8" t="s">
        <v>33</v>
      </c>
      <c r="C36" s="5"/>
      <c r="D36" s="5"/>
    </row>
    <row r="37" spans="1:6" x14ac:dyDescent="0.25">
      <c r="C37" s="5"/>
      <c r="D37" s="6"/>
    </row>
    <row r="38" spans="1:6" x14ac:dyDescent="0.25">
      <c r="B38" s="8" t="s">
        <v>34</v>
      </c>
      <c r="D38" s="6"/>
    </row>
    <row r="39" spans="1:6" x14ac:dyDescent="0.25">
      <c r="C39" s="7"/>
      <c r="D39" s="3"/>
    </row>
    <row r="40" spans="1:6" x14ac:dyDescent="0.25">
      <c r="B40" s="40" t="s">
        <v>35</v>
      </c>
      <c r="C40" s="4"/>
      <c r="D40" s="4"/>
    </row>
    <row r="41" spans="1:6" ht="15.75" x14ac:dyDescent="0.25">
      <c r="B41" s="19"/>
      <c r="C41" s="5"/>
      <c r="D41" s="6"/>
    </row>
    <row r="42" spans="1:6" x14ac:dyDescent="0.25">
      <c r="B42" s="8" t="s">
        <v>36</v>
      </c>
      <c r="C42" s="5"/>
      <c r="D42" s="6"/>
    </row>
    <row r="43" spans="1:6" ht="15.75" x14ac:dyDescent="0.3">
      <c r="A43" s="2"/>
      <c r="C43" s="24"/>
      <c r="D43" s="10"/>
      <c r="E43" s="10"/>
      <c r="F43" s="10"/>
    </row>
    <row r="44" spans="1:6" x14ac:dyDescent="0.25">
      <c r="A44" s="13"/>
      <c r="C44" s="12"/>
      <c r="D44" s="14"/>
      <c r="E44" s="13"/>
      <c r="F44" s="13"/>
    </row>
    <row r="45" spans="1:6" x14ac:dyDescent="0.25">
      <c r="A45" s="13"/>
      <c r="B45" s="12"/>
      <c r="C45" s="12"/>
      <c r="D45" s="12"/>
      <c r="E45" s="13"/>
      <c r="F45" s="13"/>
    </row>
    <row r="46" spans="1:6" ht="16.5" x14ac:dyDescent="0.3">
      <c r="A46" s="13"/>
      <c r="B46" s="17"/>
      <c r="C46" s="18"/>
      <c r="D46" s="15"/>
      <c r="E46" s="13"/>
      <c r="F46" s="13"/>
    </row>
    <row r="47" spans="1:6" ht="16.5" x14ac:dyDescent="0.3">
      <c r="A47" s="13"/>
      <c r="B47" s="19"/>
      <c r="C47" s="20"/>
      <c r="D47" s="16"/>
      <c r="E47" s="13"/>
      <c r="F47" s="13"/>
    </row>
    <row r="48" spans="1:6" ht="16.5" x14ac:dyDescent="0.3">
      <c r="A48" s="13"/>
      <c r="B48" s="19"/>
      <c r="C48" s="20"/>
      <c r="D48" s="12"/>
      <c r="E48" s="12"/>
      <c r="F48" s="13"/>
    </row>
    <row r="49" spans="1:6" ht="16.5" x14ac:dyDescent="0.3">
      <c r="A49" s="13"/>
      <c r="B49" s="19"/>
      <c r="C49" s="20"/>
      <c r="D49" s="13"/>
      <c r="E49" s="13"/>
      <c r="F49" s="13"/>
    </row>
    <row r="50" spans="1:6" ht="16.5" x14ac:dyDescent="0.3">
      <c r="A50" s="13"/>
      <c r="B50" s="19"/>
      <c r="C50" s="20"/>
      <c r="D50" s="12"/>
      <c r="E50" s="12"/>
      <c r="F50" s="13"/>
    </row>
    <row r="51" spans="1:6" ht="16.5" x14ac:dyDescent="0.3">
      <c r="A51" s="13"/>
      <c r="B51" s="19"/>
      <c r="C51" s="20"/>
      <c r="D51" s="12"/>
      <c r="E51" s="12"/>
      <c r="F51" s="13"/>
    </row>
    <row r="52" spans="1:6" ht="16.5" x14ac:dyDescent="0.3">
      <c r="A52" s="13"/>
      <c r="B52" s="19"/>
      <c r="C52" s="20"/>
      <c r="D52" s="11"/>
      <c r="E52" s="11"/>
      <c r="F52" s="13"/>
    </row>
    <row r="53" spans="1:6" ht="16.5" x14ac:dyDescent="0.3">
      <c r="A53" s="13"/>
      <c r="B53" s="19"/>
      <c r="C53" s="20"/>
      <c r="D53" s="13"/>
      <c r="E53" s="13"/>
      <c r="F53" s="13"/>
    </row>
    <row r="54" spans="1:6" ht="16.5" x14ac:dyDescent="0.3">
      <c r="A54" s="13"/>
      <c r="B54" s="19"/>
      <c r="C54" s="20"/>
      <c r="D54" s="13"/>
      <c r="E54" s="13"/>
      <c r="F54" s="13"/>
    </row>
    <row r="55" spans="1:6" x14ac:dyDescent="0.25">
      <c r="A55" s="13"/>
      <c r="B55" s="13"/>
      <c r="C55" s="13"/>
      <c r="D55" s="13"/>
      <c r="E55" s="13"/>
      <c r="F55" s="13"/>
    </row>
    <row r="56" spans="1:6" x14ac:dyDescent="0.25">
      <c r="A56" s="13"/>
      <c r="B56" s="13"/>
      <c r="C56" s="13"/>
      <c r="D56" s="21"/>
      <c r="E56" s="22"/>
      <c r="F56" s="13"/>
    </row>
    <row r="57" spans="1:6" x14ac:dyDescent="0.25">
      <c r="A57" s="13"/>
      <c r="B57" s="13"/>
      <c r="C57" s="13"/>
      <c r="D57" s="13"/>
      <c r="E57" s="13"/>
      <c r="F57" s="13"/>
    </row>
    <row r="58" spans="1:6" x14ac:dyDescent="0.25">
      <c r="A58" s="13"/>
      <c r="B58" s="13"/>
      <c r="C58" s="13"/>
      <c r="D58" s="13"/>
      <c r="E58" s="13"/>
      <c r="F58" s="13"/>
    </row>
    <row r="59" spans="1:6" x14ac:dyDescent="0.25">
      <c r="A59" s="13"/>
      <c r="B59" s="13"/>
      <c r="C59" s="13"/>
      <c r="D59" s="13"/>
      <c r="E59" s="23"/>
      <c r="F59" s="13"/>
    </row>
    <row r="60" spans="1:6" x14ac:dyDescent="0.25">
      <c r="A60" s="13"/>
      <c r="B60" s="13"/>
      <c r="C60" s="13"/>
      <c r="D60" s="13"/>
      <c r="E60" s="23"/>
      <c r="F60" s="13"/>
    </row>
    <row r="61" spans="1:6" x14ac:dyDescent="0.25">
      <c r="A61" s="13"/>
      <c r="B61" s="13"/>
      <c r="C61" s="13"/>
      <c r="D61" s="21"/>
      <c r="E61" s="22"/>
      <c r="F61" s="13"/>
    </row>
    <row r="62" spans="1:6" x14ac:dyDescent="0.25">
      <c r="A62" s="13"/>
      <c r="B62" s="13"/>
      <c r="C62" s="13"/>
      <c r="D62" s="13"/>
      <c r="E62" s="13"/>
      <c r="F62" s="13"/>
    </row>
  </sheetData>
  <sortState ref="B23:F33">
    <sortCondition ref="B23"/>
  </sortState>
  <mergeCells count="6">
    <mergeCell ref="B4:B5"/>
    <mergeCell ref="C4:D4"/>
    <mergeCell ref="B2:F2"/>
    <mergeCell ref="B6:F6"/>
    <mergeCell ref="B20:F20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osiguranja&amp;RMjesečno izvješće</oddHeader>
    <oddFooter>&amp;CU izvješće su uključeni podatci zaključno s 31.01.2016. godine.</oddFooter>
  </headerFooter>
  <ignoredErrors>
    <ignoredError sqref="E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2020-02-24T15:09:22Z</dcterms:modified>
</cp:coreProperties>
</file>