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844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F10" i="26" l="1"/>
  <c r="F13" i="26"/>
  <c r="F27" i="26"/>
  <c r="F14" i="26"/>
  <c r="F16" i="26"/>
  <c r="F11" i="26"/>
  <c r="F20" i="26"/>
  <c r="F15" i="26"/>
  <c r="F18" i="26"/>
  <c r="F22" i="26"/>
  <c r="F21" i="26"/>
  <c r="F19" i="26"/>
  <c r="F36" i="26"/>
  <c r="F17" i="26"/>
  <c r="F25" i="26"/>
  <c r="F26" i="26"/>
  <c r="F24" i="26"/>
  <c r="F23" i="26"/>
  <c r="F31" i="26"/>
  <c r="F29" i="26"/>
  <c r="F28" i="26"/>
  <c r="F32" i="26"/>
  <c r="F30" i="26"/>
  <c r="F35" i="26"/>
  <c r="F34" i="26"/>
  <c r="F33" i="26"/>
  <c r="F12" i="26"/>
  <c r="G37" i="26"/>
  <c r="E37" i="26"/>
  <c r="D10" i="26" l="1"/>
  <c r="D16" i="26"/>
  <c r="D18" i="26"/>
  <c r="D36" i="26"/>
  <c r="D26" i="26"/>
  <c r="D29" i="26"/>
  <c r="D35" i="26"/>
  <c r="D30" i="26"/>
  <c r="D13" i="26"/>
  <c r="D11" i="26"/>
  <c r="D22" i="26"/>
  <c r="D17" i="26"/>
  <c r="D24" i="26"/>
  <c r="D27" i="26"/>
  <c r="D20" i="26"/>
  <c r="D21" i="26"/>
  <c r="D23" i="26"/>
  <c r="D32" i="26"/>
  <c r="D12" i="26"/>
  <c r="D34" i="26"/>
  <c r="D14" i="26"/>
  <c r="D15" i="26"/>
  <c r="D19" i="26"/>
  <c r="D25" i="26"/>
  <c r="D28" i="26"/>
  <c r="D31" i="26"/>
</calcChain>
</file>

<file path=xl/sharedStrings.xml><?xml version="1.0" encoding="utf-8"?>
<sst xmlns="http://schemas.openxmlformats.org/spreadsheetml/2006/main" count="70" uniqueCount="67">
  <si>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</si>
  <si>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</si>
  <si>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</si>
  <si>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</si>
  <si>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</si>
  <si>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</si>
  <si>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</si>
  <si>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</si>
  <si>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</si>
  <si>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</si>
  <si>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</si>
  <si>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</si>
  <si>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</si>
  <si>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</si>
  <si>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</si>
  <si>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</si>
  <si>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</si>
  <si>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</si>
  <si>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</si>
  <si>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</si>
  <si>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</si>
  <si>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</si>
  <si>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</si>
  <si>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</si>
  <si>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</si>
  <si>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</si>
  <si>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</si>
  <si>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</si>
  <si>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</si>
  <si>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</si>
  <si>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</si>
  <si>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</si>
  <si>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</si>
  <si>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</si>
  <si>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</si>
  <si>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</si>
  <si>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</si>
  <si>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</si>
  <si>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</si>
  <si>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</si>
  <si>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</si>
  <si>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</si>
  <si>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</si>
  <si>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</si>
  <si>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</si>
  <si>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</si>
  <si>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</si>
  <si>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</si>
  <si>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R/b</t>
  </si>
  <si>
    <t>Adriatic osiguranje d.d.*</t>
  </si>
  <si>
    <t>Ukupno:</t>
  </si>
  <si>
    <t>SAS - Super P osiguranje a.d.</t>
  </si>
  <si>
    <t>Euros osiguranje a.d.</t>
  </si>
  <si>
    <t>Atos osiguranje a.d.</t>
  </si>
  <si>
    <t>Central osiguranje d.d.</t>
  </si>
  <si>
    <t>I-VI-2018</t>
  </si>
  <si>
    <t>pod novim imenom Adriatic osiguranje d.d.</t>
  </si>
  <si>
    <t>I-VI-2019</t>
  </si>
  <si>
    <t>Premium osiguranje a.d.</t>
  </si>
  <si>
    <t>-</t>
  </si>
  <si>
    <t>Vienna osiguranje d.d.**</t>
  </si>
  <si>
    <t>VGT osiguranje d.d.***</t>
  </si>
  <si>
    <t>Osiguravajuće društvo</t>
  </si>
  <si>
    <t xml:space="preserve">RANGIRANJE OSIGURAVAJUĆIH DRUŠTAVA PREMA IZNOSU UKUPNE PREMIJE </t>
  </si>
  <si>
    <t xml:space="preserve">*Od 1. siječnja 2018. godine Bosna-Sunce osiguranje d.d., je nakon akviziranja Zovko osiguranja d.d., počelo poslovati </t>
  </si>
  <si>
    <t>**Merkur BH osiguranje d.d. od 26. listopada 2018. godine posluje pod novim nazivom Vienna osiguranje d.d.</t>
  </si>
  <si>
    <t xml:space="preserve">***VGT osiguranje d.d. je od 4. svibnja 2018. godine pripojeno Grawe osiguranju d.d.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</si>
</sst>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8" fillId="0" borderId="0" xfId="0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Border="1"/>
    <xf numFmtId="0" fontId="10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4" fontId="3" fillId="0" borderId="12" xfId="11" applyNumberFormat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13">
    <cellStyle name="Comma" xfId="11" builtinId="3"/>
    <cellStyle name="Normal" xfId="0" builtinId="0"/>
    <cellStyle name="Normal 2" xfId="9"/>
    <cellStyle name="Normal 6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showGridLines="0" tabSelected="1" showRuler="0" view="pageLayout" zoomScale="70" zoomScaleNormal="70" zoomScalePageLayoutView="70" workbookViewId="0">
      <selection activeCell="A5" sqref="A5:J5"/>
    </sheetView>
  </sheetViews>
  <sheetFormatPr defaultRowHeight="15" x14ac:dyDescent="0.25"/>
  <cols>
    <col min="1" max="1" width="4.140625" customWidth="1"/>
    <col min="2" max="2" width="5.28515625" customWidth="1"/>
    <col min="3" max="3" width="27.140625" customWidth="1"/>
    <col min="4" max="4" width="12.140625" customWidth="1"/>
    <col min="5" max="5" width="16.28515625" customWidth="1"/>
    <col min="6" max="6" width="12.140625" customWidth="1"/>
    <col min="7" max="7" width="16.28515625" customWidth="1"/>
  </cols>
  <sheetData>
    <row r="2" spans="1:11" x14ac:dyDescent="0.25">
      <c r="E2" s="2"/>
      <c r="F2" s="2"/>
      <c r="G2" s="2"/>
      <c r="H2" s="2"/>
    </row>
    <row r="3" spans="1:11" x14ac:dyDescent="0.25">
      <c r="E3" s="9"/>
      <c r="F3" s="9"/>
      <c r="G3" s="9"/>
      <c r="H3" s="9"/>
    </row>
    <row r="4" spans="1:11" x14ac:dyDescent="0.25">
      <c r="F4" s="3"/>
      <c r="G4" s="3"/>
      <c r="H4" s="3"/>
    </row>
    <row r="5" spans="1:11" x14ac:dyDescent="0.25">
      <c r="A5" s="26" t="s">
        <v>63</v>
      </c>
      <c r="B5" s="26"/>
      <c r="C5" s="26"/>
      <c r="D5" s="26"/>
      <c r="E5" s="26"/>
      <c r="F5" s="26"/>
      <c r="G5" s="26"/>
      <c r="H5" s="26"/>
      <c r="I5" s="26"/>
      <c r="J5" s="26"/>
      <c r="K5" s="3"/>
    </row>
    <row r="7" spans="1:11" ht="15.75" thickBot="1" x14ac:dyDescent="0.3">
      <c r="E7" s="4"/>
      <c r="F7" s="4"/>
      <c r="G7" s="4"/>
      <c r="H7" s="4"/>
      <c r="I7" s="4"/>
    </row>
    <row r="8" spans="1:11" x14ac:dyDescent="0.25">
      <c r="B8" s="27" t="s">
        <v>48</v>
      </c>
      <c r="C8" s="29" t="s">
        <v>62</v>
      </c>
      <c r="D8" s="31" t="s">
        <v>55</v>
      </c>
      <c r="E8" s="31"/>
      <c r="F8" s="31" t="s">
        <v>57</v>
      </c>
      <c r="G8" s="32"/>
    </row>
    <row r="9" spans="1:11" ht="42.75" customHeight="1" thickBot="1" x14ac:dyDescent="0.3">
      <c r="B9" s="28"/>
      <c r="C9" s="30"/>
      <c r="D9" s="8" t="s">
        <v>18</v>
      </c>
      <c r="E9" s="10" t="s">
        <v>20</v>
      </c>
      <c r="F9" s="8" t="s">
        <v>18</v>
      </c>
      <c r="G9" s="11" t="s">
        <v>20</v>
      </c>
    </row>
    <row r="10" spans="1:11" x14ac:dyDescent="0.25">
      <c r="B10" s="12" t="s">
        <v>21</v>
      </c>
      <c r="C10" s="15" t="s">
        <v>5</v>
      </c>
      <c r="D10" s="16">
        <f t="shared" ref="D10:D32" si="0">RANK(E10,$E$10:$E$36)</f>
        <v>2</v>
      </c>
      <c r="E10" s="21">
        <v>31321959.553200006</v>
      </c>
      <c r="F10" s="17">
        <f t="shared" ref="F10:F36" si="1">RANK(G10, $G$10:$G$36)</f>
        <v>1</v>
      </c>
      <c r="G10" s="23">
        <v>36059052</v>
      </c>
    </row>
    <row r="11" spans="1:11" x14ac:dyDescent="0.25">
      <c r="B11" s="12" t="s">
        <v>22</v>
      </c>
      <c r="C11" s="15" t="s">
        <v>49</v>
      </c>
      <c r="D11" s="16">
        <f t="shared" si="0"/>
        <v>1</v>
      </c>
      <c r="E11" s="21">
        <v>32687870.120000005</v>
      </c>
      <c r="F11" s="19">
        <f t="shared" si="1"/>
        <v>2</v>
      </c>
      <c r="G11" s="23">
        <v>33917019</v>
      </c>
    </row>
    <row r="12" spans="1:11" x14ac:dyDescent="0.25">
      <c r="B12" s="12" t="s">
        <v>23</v>
      </c>
      <c r="C12" s="15" t="s">
        <v>7</v>
      </c>
      <c r="D12" s="16">
        <f t="shared" si="0"/>
        <v>3</v>
      </c>
      <c r="E12" s="21">
        <v>31151537.810000002</v>
      </c>
      <c r="F12" s="17">
        <f t="shared" si="1"/>
        <v>3</v>
      </c>
      <c r="G12" s="23">
        <v>32268828</v>
      </c>
    </row>
    <row r="13" spans="1:11" x14ac:dyDescent="0.25">
      <c r="B13" s="12" t="s">
        <v>24</v>
      </c>
      <c r="C13" s="15" t="s">
        <v>3</v>
      </c>
      <c r="D13" s="16">
        <f t="shared" si="0"/>
        <v>4</v>
      </c>
      <c r="E13" s="21">
        <v>29234537.370000008</v>
      </c>
      <c r="F13" s="19">
        <f t="shared" si="1"/>
        <v>4</v>
      </c>
      <c r="G13" s="23">
        <v>31220112</v>
      </c>
    </row>
    <row r="14" spans="1:11" x14ac:dyDescent="0.25">
      <c r="B14" s="12" t="s">
        <v>25</v>
      </c>
      <c r="C14" s="15" t="s">
        <v>2</v>
      </c>
      <c r="D14" s="16">
        <f t="shared" si="0"/>
        <v>5</v>
      </c>
      <c r="E14" s="21">
        <v>25958625.73</v>
      </c>
      <c r="F14" s="19">
        <f t="shared" si="1"/>
        <v>5</v>
      </c>
      <c r="G14" s="23">
        <v>27838453</v>
      </c>
    </row>
    <row r="15" spans="1:11" ht="15" customHeight="1" x14ac:dyDescent="0.25">
      <c r="B15" s="12" t="s">
        <v>26</v>
      </c>
      <c r="C15" s="15" t="s">
        <v>4</v>
      </c>
      <c r="D15" s="1">
        <f t="shared" si="0"/>
        <v>6</v>
      </c>
      <c r="E15" s="21">
        <v>25441063.209999949</v>
      </c>
      <c r="F15" s="20">
        <f t="shared" si="1"/>
        <v>6</v>
      </c>
      <c r="G15" s="23">
        <v>26875707</v>
      </c>
    </row>
    <row r="16" spans="1:11" x14ac:dyDescent="0.25">
      <c r="B16" s="12" t="s">
        <v>27</v>
      </c>
      <c r="C16" s="15" t="s">
        <v>6</v>
      </c>
      <c r="D16" s="1">
        <f t="shared" si="0"/>
        <v>7</v>
      </c>
      <c r="E16" s="21">
        <v>23190639.419999968</v>
      </c>
      <c r="F16" s="20">
        <f t="shared" si="1"/>
        <v>7</v>
      </c>
      <c r="G16" s="23">
        <v>24029812</v>
      </c>
    </row>
    <row r="17" spans="2:10" x14ac:dyDescent="0.25">
      <c r="B17" s="12" t="s">
        <v>28</v>
      </c>
      <c r="C17" s="15" t="s">
        <v>54</v>
      </c>
      <c r="D17" s="1">
        <f t="shared" si="0"/>
        <v>8</v>
      </c>
      <c r="E17" s="21">
        <v>19266300.919999823</v>
      </c>
      <c r="F17" s="20">
        <f t="shared" si="1"/>
        <v>8</v>
      </c>
      <c r="G17" s="24">
        <v>18249837</v>
      </c>
      <c r="J17" s="9"/>
    </row>
    <row r="18" spans="2:10" x14ac:dyDescent="0.25">
      <c r="B18" s="12" t="s">
        <v>29</v>
      </c>
      <c r="C18" s="15" t="s">
        <v>60</v>
      </c>
      <c r="D18" s="1">
        <f t="shared" si="0"/>
        <v>10</v>
      </c>
      <c r="E18" s="21">
        <v>14123765</v>
      </c>
      <c r="F18" s="20">
        <f t="shared" si="1"/>
        <v>9</v>
      </c>
      <c r="G18" s="23">
        <v>18066136</v>
      </c>
    </row>
    <row r="19" spans="2:10" x14ac:dyDescent="0.25">
      <c r="B19" s="12" t="s">
        <v>30</v>
      </c>
      <c r="C19" s="15" t="s">
        <v>0</v>
      </c>
      <c r="D19" s="1">
        <f t="shared" si="0"/>
        <v>11</v>
      </c>
      <c r="E19" s="21">
        <v>13882984.789999872</v>
      </c>
      <c r="F19" s="20">
        <f t="shared" si="1"/>
        <v>10</v>
      </c>
      <c r="G19" s="23">
        <v>16453244</v>
      </c>
    </row>
    <row r="20" spans="2:10" x14ac:dyDescent="0.25">
      <c r="B20" s="12" t="s">
        <v>31</v>
      </c>
      <c r="C20" s="15" t="s">
        <v>19</v>
      </c>
      <c r="D20" s="1">
        <f t="shared" si="0"/>
        <v>9</v>
      </c>
      <c r="E20" s="21">
        <v>16376846.74</v>
      </c>
      <c r="F20" s="20">
        <f t="shared" si="1"/>
        <v>11</v>
      </c>
      <c r="G20" s="24">
        <v>15827027</v>
      </c>
    </row>
    <row r="21" spans="2:10" x14ac:dyDescent="0.25">
      <c r="B21" s="12" t="s">
        <v>32</v>
      </c>
      <c r="C21" s="15" t="s">
        <v>11</v>
      </c>
      <c r="D21" s="1">
        <f t="shared" si="0"/>
        <v>13</v>
      </c>
      <c r="E21" s="21">
        <v>12324079.34</v>
      </c>
      <c r="F21" s="20">
        <f t="shared" si="1"/>
        <v>12</v>
      </c>
      <c r="G21" s="24">
        <v>12301112</v>
      </c>
    </row>
    <row r="22" spans="2:10" x14ac:dyDescent="0.25">
      <c r="B22" s="12" t="s">
        <v>33</v>
      </c>
      <c r="C22" s="15" t="s">
        <v>10</v>
      </c>
      <c r="D22" s="1">
        <f t="shared" si="0"/>
        <v>12</v>
      </c>
      <c r="E22" s="21">
        <v>12552571.030000001</v>
      </c>
      <c r="F22" s="20">
        <f t="shared" si="1"/>
        <v>13</v>
      </c>
      <c r="G22" s="24">
        <v>12058470</v>
      </c>
    </row>
    <row r="23" spans="2:10" x14ac:dyDescent="0.25">
      <c r="B23" s="12" t="s">
        <v>34</v>
      </c>
      <c r="C23" s="15" t="s">
        <v>8</v>
      </c>
      <c r="D23" s="1">
        <f t="shared" si="0"/>
        <v>15</v>
      </c>
      <c r="E23" s="21">
        <v>8405139.2100000009</v>
      </c>
      <c r="F23" s="20">
        <f t="shared" si="1"/>
        <v>14</v>
      </c>
      <c r="G23" s="24">
        <v>11088269</v>
      </c>
    </row>
    <row r="24" spans="2:10" x14ac:dyDescent="0.25">
      <c r="B24" s="12" t="s">
        <v>35</v>
      </c>
      <c r="C24" s="15" t="s">
        <v>13</v>
      </c>
      <c r="D24" s="1">
        <f t="shared" si="0"/>
        <v>17</v>
      </c>
      <c r="E24" s="21">
        <v>7911250.3399999999</v>
      </c>
      <c r="F24" s="20">
        <f t="shared" si="1"/>
        <v>15</v>
      </c>
      <c r="G24" s="24">
        <v>9063230</v>
      </c>
    </row>
    <row r="25" spans="2:10" ht="15.75" customHeight="1" x14ac:dyDescent="0.25">
      <c r="B25" s="12" t="s">
        <v>36</v>
      </c>
      <c r="C25" s="15" t="s">
        <v>9</v>
      </c>
      <c r="D25" s="1">
        <f t="shared" si="0"/>
        <v>16</v>
      </c>
      <c r="E25" s="21">
        <v>8075505.3000000007</v>
      </c>
      <c r="F25" s="20">
        <f t="shared" si="1"/>
        <v>16</v>
      </c>
      <c r="G25" s="24">
        <v>8438781</v>
      </c>
    </row>
    <row r="26" spans="2:10" x14ac:dyDescent="0.25">
      <c r="B26" s="12" t="s">
        <v>37</v>
      </c>
      <c r="C26" s="15" t="s">
        <v>53</v>
      </c>
      <c r="D26" s="1">
        <f t="shared" si="0"/>
        <v>14</v>
      </c>
      <c r="E26" s="21">
        <v>11293496.900000002</v>
      </c>
      <c r="F26" s="20">
        <f t="shared" si="1"/>
        <v>17</v>
      </c>
      <c r="G26" s="23">
        <v>8296822</v>
      </c>
    </row>
    <row r="27" spans="2:10" ht="17.25" customHeight="1" x14ac:dyDescent="0.25">
      <c r="B27" s="12" t="s">
        <v>38</v>
      </c>
      <c r="C27" s="15" t="s">
        <v>16</v>
      </c>
      <c r="D27" s="1">
        <f t="shared" si="0"/>
        <v>18</v>
      </c>
      <c r="E27" s="21">
        <v>7857536.0800000001</v>
      </c>
      <c r="F27" s="20">
        <f t="shared" si="1"/>
        <v>18</v>
      </c>
      <c r="G27" s="23">
        <v>7953411</v>
      </c>
    </row>
    <row r="28" spans="2:10" x14ac:dyDescent="0.25">
      <c r="B28" s="12" t="s">
        <v>39</v>
      </c>
      <c r="C28" s="15" t="s">
        <v>15</v>
      </c>
      <c r="D28" s="1">
        <f t="shared" si="0"/>
        <v>20</v>
      </c>
      <c r="E28" s="21">
        <v>5214855.6899999995</v>
      </c>
      <c r="F28" s="20">
        <f t="shared" si="1"/>
        <v>19</v>
      </c>
      <c r="G28" s="24">
        <v>5584029</v>
      </c>
    </row>
    <row r="29" spans="2:10" x14ac:dyDescent="0.25">
      <c r="B29" s="12" t="s">
        <v>40</v>
      </c>
      <c r="C29" s="15" t="s">
        <v>17</v>
      </c>
      <c r="D29" s="1">
        <f t="shared" si="0"/>
        <v>19</v>
      </c>
      <c r="E29" s="21">
        <v>5625975.9900000002</v>
      </c>
      <c r="F29" s="20">
        <f t="shared" si="1"/>
        <v>20</v>
      </c>
      <c r="G29" s="24">
        <v>5541737</v>
      </c>
    </row>
    <row r="30" spans="2:10" x14ac:dyDescent="0.25">
      <c r="B30" s="12" t="s">
        <v>41</v>
      </c>
      <c r="C30" s="15" t="s">
        <v>12</v>
      </c>
      <c r="D30" s="1">
        <f t="shared" si="0"/>
        <v>22</v>
      </c>
      <c r="E30" s="21">
        <v>4494184.4000000004</v>
      </c>
      <c r="F30" s="20">
        <f t="shared" si="1"/>
        <v>21</v>
      </c>
      <c r="G30" s="24">
        <v>5068502</v>
      </c>
    </row>
    <row r="31" spans="2:10" x14ac:dyDescent="0.25">
      <c r="B31" s="12" t="s">
        <v>42</v>
      </c>
      <c r="C31" s="15" t="s">
        <v>1</v>
      </c>
      <c r="D31" s="1">
        <f t="shared" si="0"/>
        <v>21</v>
      </c>
      <c r="E31" s="21">
        <v>4911517</v>
      </c>
      <c r="F31" s="20">
        <f t="shared" si="1"/>
        <v>22</v>
      </c>
      <c r="G31" s="23">
        <v>4711540</v>
      </c>
    </row>
    <row r="32" spans="2:10" x14ac:dyDescent="0.25">
      <c r="B32" s="12" t="s">
        <v>43</v>
      </c>
      <c r="C32" s="15" t="s">
        <v>52</v>
      </c>
      <c r="D32" s="1">
        <f t="shared" si="0"/>
        <v>23</v>
      </c>
      <c r="E32" s="21">
        <v>4421647.16</v>
      </c>
      <c r="F32" s="20">
        <f t="shared" si="1"/>
        <v>23</v>
      </c>
      <c r="G32" s="24">
        <v>4551106</v>
      </c>
    </row>
    <row r="33" spans="2:7" x14ac:dyDescent="0.25">
      <c r="B33" s="12" t="s">
        <v>44</v>
      </c>
      <c r="C33" s="15" t="s">
        <v>58</v>
      </c>
      <c r="D33" s="1" t="s">
        <v>59</v>
      </c>
      <c r="E33" s="21" t="s">
        <v>59</v>
      </c>
      <c r="F33" s="20">
        <f t="shared" si="1"/>
        <v>24</v>
      </c>
      <c r="G33" s="24">
        <v>3457671</v>
      </c>
    </row>
    <row r="34" spans="2:7" x14ac:dyDescent="0.25">
      <c r="B34" s="12" t="s">
        <v>45</v>
      </c>
      <c r="C34" s="15" t="s">
        <v>14</v>
      </c>
      <c r="D34" s="1">
        <f>RANK(E34,$E$10:$E$36)</f>
        <v>25</v>
      </c>
      <c r="E34" s="21">
        <v>1089989.82</v>
      </c>
      <c r="F34" s="20">
        <f t="shared" si="1"/>
        <v>25</v>
      </c>
      <c r="G34" s="24">
        <v>2000918</v>
      </c>
    </row>
    <row r="35" spans="2:7" ht="16.5" customHeight="1" x14ac:dyDescent="0.25">
      <c r="B35" s="12" t="s">
        <v>46</v>
      </c>
      <c r="C35" s="15" t="s">
        <v>51</v>
      </c>
      <c r="D35" s="1">
        <f>RANK(E35,$E$10:$E$36)</f>
        <v>24</v>
      </c>
      <c r="E35" s="21">
        <v>1778939.0989999999</v>
      </c>
      <c r="F35" s="20">
        <f t="shared" si="1"/>
        <v>26</v>
      </c>
      <c r="G35" s="24">
        <v>1858403</v>
      </c>
    </row>
    <row r="36" spans="2:7" x14ac:dyDescent="0.25">
      <c r="B36" s="12" t="s">
        <v>47</v>
      </c>
      <c r="C36" s="15" t="s">
        <v>61</v>
      </c>
      <c r="D36" s="1">
        <f>RANK(E36,$E$10:$E$36)</f>
        <v>26</v>
      </c>
      <c r="E36" s="21">
        <v>307993.30000000005</v>
      </c>
      <c r="F36" s="20">
        <f t="shared" si="1"/>
        <v>27</v>
      </c>
      <c r="G36" s="23">
        <v>0</v>
      </c>
    </row>
    <row r="37" spans="2:7" x14ac:dyDescent="0.25">
      <c r="B37" s="5"/>
      <c r="C37" s="6" t="s">
        <v>50</v>
      </c>
      <c r="D37" s="7"/>
      <c r="E37" s="22">
        <f>SUM(E10:E36)</f>
        <v>358900811.32219958</v>
      </c>
      <c r="F37" s="18"/>
      <c r="G37" s="25">
        <f>SUM(G10:G36)</f>
        <v>382779228</v>
      </c>
    </row>
    <row r="40" spans="2:7" x14ac:dyDescent="0.25">
      <c r="B40" s="13" t="s">
        <v>64</v>
      </c>
    </row>
    <row r="41" spans="2:7" x14ac:dyDescent="0.25">
      <c r="B41" t="s">
        <v>56</v>
      </c>
      <c r="C41" s="14"/>
    </row>
    <row r="42" spans="2:7" x14ac:dyDescent="0.25">
      <c r="C42" s="14"/>
    </row>
    <row r="43" spans="2:7" x14ac:dyDescent="0.25">
      <c r="B43" t="s">
        <v>65</v>
      </c>
      <c r="C43" s="14"/>
    </row>
    <row r="45" spans="2:7" x14ac:dyDescent="0.25">
      <c r="B45" t="s">
        <v>66</v>
      </c>
    </row>
  </sheetData>
  <mergeCells count="5">
    <mergeCell ref="A5:J5"/>
    <mergeCell ref="B8:B9"/>
    <mergeCell ref="C8:C9"/>
    <mergeCell ref="D8:E8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portrait" verticalDpi="0" r:id="rId1"/>
  <headerFooter>
    <oddHeader>&amp;L&amp;G&amp;C&amp;"+,Regular"&amp;10Statistika tržišta osiguranja&amp;R&amp;"+,Regular"&amp;10Polugodišnje izvješće</oddHeader>
    <oddFooter>&amp;C&amp;"+,Regular"&amp;10U izvješće su uključeni podatci zaključno s 30.06.2019.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2020-02-10T12:44:13Z</cp:lastPrinted>
  <dcterms:created xsi:type="dcterms:W3CDTF">2018-01-08T12:56:16Z</dcterms:created>
  <dcterms:modified xsi:type="dcterms:W3CDTF">2020-02-11T13:12:02Z</dcterms:modified>
</cp:coreProperties>
</file>