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E22" i="1" l="1"/>
  <c r="D22" i="1"/>
  <c r="F21" i="1"/>
  <c r="C22" i="1"/>
  <c r="E35" i="1" l="1"/>
  <c r="E36" i="1" s="1"/>
  <c r="F7" i="1"/>
  <c r="D35" i="1"/>
  <c r="D36" i="1" s="1"/>
  <c r="C35" i="1"/>
  <c r="C36" i="1" s="1"/>
  <c r="F34" i="1"/>
  <c r="F33" i="1"/>
  <c r="F32" i="1"/>
  <c r="F31" i="1"/>
  <c r="F30" i="1"/>
  <c r="F29" i="1"/>
  <c r="F28" i="1"/>
  <c r="F27" i="1"/>
  <c r="F26" i="1"/>
  <c r="F25" i="1"/>
  <c r="F2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 l="1"/>
  <c r="F35" i="1"/>
  <c r="F36" i="1" l="1"/>
</calcChain>
</file>

<file path=xl/sharedStrings.xml><?xml version="1.0" encoding="utf-8"?>
<sst xmlns="http://schemas.openxmlformats.org/spreadsheetml/2006/main" count="39" uniqueCount="38">
  <si>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</si>
  <si>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</si>
  <si>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</si>
  <si>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</si>
  <si>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</si>
  <si>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Prijavljene štete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</si>
  <si>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</si>
  <si>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</si>
  <si>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</si>
  <si>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</si>
  <si>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</si>
  <si>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</si>
  <si>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</si>
  <si>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Lido osiguranje d.d.</t>
  </si>
  <si>
    <t>Merkur BH osiguranje d.d.</t>
  </si>
  <si>
    <t>Sarajevo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</si>
  <si>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</si>
  <si>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</si>
  <si>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</si>
  <si>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</si>
  <si>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</si>
  <si>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</si>
  <si>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</si>
  <si>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Krajina osiguranje a.d.</t>
  </si>
  <si>
    <t>Mikrofin osiguranje a.d.</t>
  </si>
  <si>
    <t>Nešković osiguranje a.d.</t>
  </si>
  <si>
    <t>Osiguranje Aura a.d.</t>
  </si>
  <si>
    <t>Osiguravajuće društvo</t>
  </si>
  <si>
    <t>Hercegovina osiguranje d.d.</t>
  </si>
  <si>
    <t>Triglav BH osiguranje d.d.</t>
  </si>
  <si>
    <t>Kosig Dunav osiguranje a.d.</t>
  </si>
  <si>
    <t>Triglav Krajina-Kopaonik osiguranje a.d.</t>
  </si>
  <si>
    <t>Brčko-gas osiguranje d.d.</t>
  </si>
  <si>
    <t>Bosna-Sunce osiguranje d.d.</t>
  </si>
  <si>
    <t>LOK osiguranje d.d.</t>
  </si>
  <si>
    <t>Riješene štete</t>
  </si>
  <si>
    <t>Bruto štete riješene od društava za 2009. godinu</t>
  </si>
  <si>
    <t>Postotak riješenih šteta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</si>
</sst>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0" fillId="0" borderId="0" xfId="0" applyNumberFormat="1" applyBorder="1"/>
    <xf numFmtId="3" fontId="4" fillId="0" borderId="0" xfId="0" applyNumberFormat="1" applyFont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6" xfId="0" applyBorder="1"/>
    <xf numFmtId="10" fontId="0" fillId="0" borderId="9" xfId="0" applyNumberFormat="1" applyBorder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6" fillId="2" borderId="1" xfId="0" applyNumberFormat="1" applyFont="1" applyFill="1" applyBorder="1"/>
    <xf numFmtId="0" fontId="3" fillId="2" borderId="6" xfId="0" applyFont="1" applyFill="1" applyBorder="1" applyAlignment="1">
      <alignment horizontal="right" wrapText="1"/>
    </xf>
    <xf numFmtId="10" fontId="3" fillId="2" borderId="9" xfId="0" applyNumberFormat="1" applyFont="1" applyFill="1" applyBorder="1"/>
    <xf numFmtId="0" fontId="1" fillId="3" borderId="7" xfId="0" applyFont="1" applyFill="1" applyBorder="1" applyAlignment="1">
      <alignment horizontal="right" wrapText="1"/>
    </xf>
    <xf numFmtId="3" fontId="1" fillId="3" borderId="10" xfId="0" applyNumberFormat="1" applyFont="1" applyFill="1" applyBorder="1"/>
    <xf numFmtId="10" fontId="1" fillId="3" borderId="8" xfId="0" applyNumberFormat="1" applyFont="1" applyFill="1" applyBorder="1"/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7.42578125" customWidth="1"/>
    <col min="3" max="3" width="15" customWidth="1"/>
    <col min="4" max="4" width="8.7109375" customWidth="1"/>
    <col min="5" max="5" width="12.7109375" customWidth="1"/>
    <col min="6" max="6" width="15.28515625" customWidth="1"/>
    <col min="8" max="8" width="17.42578125" customWidth="1"/>
  </cols>
  <sheetData>
    <row r="2" spans="2:8" ht="15.75" customHeight="1" x14ac:dyDescent="0.25">
      <c r="B2" s="23" t="s">
        <v>36</v>
      </c>
      <c r="C2" s="24"/>
      <c r="D2" s="24"/>
      <c r="E2" s="24"/>
      <c r="F2" s="25"/>
    </row>
    <row r="3" spans="2:8" ht="15.75" thickBot="1" x14ac:dyDescent="0.3"/>
    <row r="4" spans="2:8" ht="15" customHeight="1" x14ac:dyDescent="0.25">
      <c r="B4" s="21" t="s">
        <v>27</v>
      </c>
      <c r="C4" s="9" t="s">
        <v>5</v>
      </c>
      <c r="D4" s="26" t="s">
        <v>35</v>
      </c>
      <c r="E4" s="26"/>
      <c r="F4" s="27" t="s">
        <v>37</v>
      </c>
    </row>
    <row r="5" spans="2:8" x14ac:dyDescent="0.25">
      <c r="B5" s="22"/>
      <c r="C5" s="10" t="s">
        <v>6</v>
      </c>
      <c r="D5" s="10" t="s">
        <v>6</v>
      </c>
      <c r="E5" s="10" t="s">
        <v>7</v>
      </c>
      <c r="F5" s="28"/>
    </row>
    <row r="6" spans="2:8" x14ac:dyDescent="0.25">
      <c r="B6" s="18" t="s">
        <v>4</v>
      </c>
      <c r="C6" s="19"/>
      <c r="D6" s="19"/>
      <c r="E6" s="19"/>
      <c r="F6" s="20"/>
    </row>
    <row r="7" spans="2:8" x14ac:dyDescent="0.25">
      <c r="B7" s="5" t="s">
        <v>8</v>
      </c>
      <c r="C7" s="3">
        <v>2086</v>
      </c>
      <c r="D7" s="3">
        <v>1632</v>
      </c>
      <c r="E7" s="3">
        <v>2868698</v>
      </c>
      <c r="F7" s="6">
        <f>D7/C7</f>
        <v>0.78235858101629918</v>
      </c>
      <c r="H7" s="1"/>
    </row>
    <row r="8" spans="2:8" x14ac:dyDescent="0.25">
      <c r="B8" s="5" t="s">
        <v>33</v>
      </c>
      <c r="C8" s="3">
        <v>13528</v>
      </c>
      <c r="D8" s="3">
        <v>10517</v>
      </c>
      <c r="E8" s="3">
        <v>22773213</v>
      </c>
      <c r="F8" s="6">
        <f t="shared" ref="F8:F21" si="0">D8/C8</f>
        <v>0.77742460082791243</v>
      </c>
      <c r="H8" s="1"/>
    </row>
    <row r="9" spans="2:8" x14ac:dyDescent="0.25">
      <c r="B9" s="5" t="s">
        <v>9</v>
      </c>
      <c r="C9" s="3">
        <v>2633</v>
      </c>
      <c r="D9" s="3">
        <v>2028</v>
      </c>
      <c r="E9" s="3">
        <v>4693720</v>
      </c>
      <c r="F9" s="6">
        <f t="shared" si="0"/>
        <v>0.77022407899734147</v>
      </c>
      <c r="H9" s="1"/>
    </row>
    <row r="10" spans="2:8" x14ac:dyDescent="0.25">
      <c r="B10" s="5" t="s">
        <v>10</v>
      </c>
      <c r="C10" s="3">
        <v>8623</v>
      </c>
      <c r="D10" s="3">
        <v>7684</v>
      </c>
      <c r="E10" s="3">
        <v>19402448</v>
      </c>
      <c r="F10" s="6">
        <f t="shared" si="0"/>
        <v>0.89110518381073878</v>
      </c>
    </row>
    <row r="11" spans="2:8" x14ac:dyDescent="0.25">
      <c r="B11" s="5" t="s">
        <v>11</v>
      </c>
      <c r="C11" s="3">
        <v>9002</v>
      </c>
      <c r="D11" s="3">
        <v>6912</v>
      </c>
      <c r="E11" s="3">
        <v>15033396</v>
      </c>
      <c r="F11" s="6">
        <f t="shared" si="0"/>
        <v>0.76782937125083317</v>
      </c>
    </row>
    <row r="12" spans="2:8" x14ac:dyDescent="0.25">
      <c r="B12" s="5" t="s">
        <v>12</v>
      </c>
      <c r="C12" s="3">
        <v>1481</v>
      </c>
      <c r="D12" s="3">
        <v>1250</v>
      </c>
      <c r="E12" s="3">
        <v>4776387</v>
      </c>
      <c r="F12" s="6">
        <f t="shared" si="0"/>
        <v>0.84402430790006755</v>
      </c>
    </row>
    <row r="13" spans="2:8" x14ac:dyDescent="0.25">
      <c r="B13" s="5" t="s">
        <v>28</v>
      </c>
      <c r="C13" s="3">
        <v>2264</v>
      </c>
      <c r="D13" s="3">
        <v>1418</v>
      </c>
      <c r="E13" s="3">
        <v>3010713</v>
      </c>
      <c r="F13" s="6">
        <f t="shared" si="0"/>
        <v>0.62632508833922262</v>
      </c>
    </row>
    <row r="14" spans="2:8" x14ac:dyDescent="0.25">
      <c r="B14" s="5" t="s">
        <v>13</v>
      </c>
      <c r="C14" s="4">
        <v>3780</v>
      </c>
      <c r="D14" s="4">
        <v>2830</v>
      </c>
      <c r="E14" s="3">
        <v>5703674</v>
      </c>
      <c r="F14" s="6">
        <f t="shared" si="0"/>
        <v>0.74867724867724872</v>
      </c>
    </row>
    <row r="15" spans="2:8" x14ac:dyDescent="0.25">
      <c r="B15" s="5" t="s">
        <v>34</v>
      </c>
      <c r="C15" s="4">
        <v>33</v>
      </c>
      <c r="D15" s="4">
        <v>27</v>
      </c>
      <c r="E15" s="3">
        <v>30419</v>
      </c>
      <c r="F15" s="6">
        <f t="shared" si="0"/>
        <v>0.81818181818181823</v>
      </c>
    </row>
    <row r="16" spans="2:8" x14ac:dyDescent="0.25">
      <c r="B16" s="5" t="s">
        <v>14</v>
      </c>
      <c r="C16" s="3">
        <v>890</v>
      </c>
      <c r="D16" s="3">
        <v>687</v>
      </c>
      <c r="E16" s="3">
        <v>1297175</v>
      </c>
      <c r="F16" s="6">
        <f t="shared" si="0"/>
        <v>0.77191011235955054</v>
      </c>
    </row>
    <row r="17" spans="2:8" x14ac:dyDescent="0.25">
      <c r="B17" s="5" t="s">
        <v>15</v>
      </c>
      <c r="C17" s="3">
        <v>18764</v>
      </c>
      <c r="D17" s="3">
        <v>14544</v>
      </c>
      <c r="E17" s="3">
        <v>29698633</v>
      </c>
      <c r="F17" s="6">
        <f t="shared" si="0"/>
        <v>0.77510125772756344</v>
      </c>
    </row>
    <row r="18" spans="2:8" x14ac:dyDescent="0.25">
      <c r="B18" s="5" t="s">
        <v>29</v>
      </c>
      <c r="C18" s="3">
        <v>9214</v>
      </c>
      <c r="D18" s="3">
        <v>8132</v>
      </c>
      <c r="E18" s="3">
        <v>13571809</v>
      </c>
      <c r="F18" s="6">
        <f t="shared" si="0"/>
        <v>0.88257000217060999</v>
      </c>
    </row>
    <row r="19" spans="2:8" x14ac:dyDescent="0.25">
      <c r="B19" s="5" t="s">
        <v>16</v>
      </c>
      <c r="C19" s="3">
        <v>5701</v>
      </c>
      <c r="D19" s="3">
        <v>5015</v>
      </c>
      <c r="E19" s="3">
        <v>9409844</v>
      </c>
      <c r="F19" s="6">
        <f t="shared" si="0"/>
        <v>0.87967023329240479</v>
      </c>
    </row>
    <row r="20" spans="2:8" x14ac:dyDescent="0.25">
      <c r="B20" s="5" t="s">
        <v>17</v>
      </c>
      <c r="C20" s="3">
        <v>7578</v>
      </c>
      <c r="D20" s="3">
        <v>5802</v>
      </c>
      <c r="E20" s="3">
        <v>11133440</v>
      </c>
      <c r="F20" s="6">
        <f t="shared" si="0"/>
        <v>0.76563737133808396</v>
      </c>
    </row>
    <row r="21" spans="2:8" x14ac:dyDescent="0.25">
      <c r="B21" s="5" t="s">
        <v>18</v>
      </c>
      <c r="C21" s="3">
        <v>2067</v>
      </c>
      <c r="D21" s="3">
        <v>1563</v>
      </c>
      <c r="E21" s="3">
        <v>3269431</v>
      </c>
      <c r="F21" s="6">
        <f t="shared" si="0"/>
        <v>0.75616835994194487</v>
      </c>
    </row>
    <row r="22" spans="2:8" ht="27.75" customHeight="1" x14ac:dyDescent="0.25">
      <c r="B22" s="13" t="s">
        <v>3</v>
      </c>
      <c r="C22" s="11">
        <f>SUM(C7:C21)</f>
        <v>87644</v>
      </c>
      <c r="D22" s="11">
        <f>SUM(D7:D21)</f>
        <v>70041</v>
      </c>
      <c r="E22" s="11">
        <f>SUM(E7:E21)</f>
        <v>146673000</v>
      </c>
      <c r="F22" s="14">
        <f>D22/C22</f>
        <v>0.79915339327278534</v>
      </c>
    </row>
    <row r="23" spans="2:8" x14ac:dyDescent="0.25">
      <c r="B23" s="18" t="s">
        <v>2</v>
      </c>
      <c r="C23" s="19"/>
      <c r="D23" s="19"/>
      <c r="E23" s="19"/>
      <c r="F23" s="20"/>
    </row>
    <row r="24" spans="2:8" x14ac:dyDescent="0.25">
      <c r="B24" s="5" t="s">
        <v>19</v>
      </c>
      <c r="C24" s="3">
        <v>3540</v>
      </c>
      <c r="D24" s="3">
        <v>3343</v>
      </c>
      <c r="E24" s="3">
        <v>7207256</v>
      </c>
      <c r="F24" s="6">
        <f t="shared" ref="F24:F34" si="1">D24/C24</f>
        <v>0.94435028248587571</v>
      </c>
      <c r="H24" s="1"/>
    </row>
    <row r="25" spans="2:8" x14ac:dyDescent="0.25">
      <c r="B25" s="7" t="s">
        <v>32</v>
      </c>
      <c r="C25" s="3">
        <v>1134</v>
      </c>
      <c r="D25" s="3">
        <v>1033</v>
      </c>
      <c r="E25" s="3">
        <v>3178938</v>
      </c>
      <c r="F25" s="6">
        <f t="shared" si="1"/>
        <v>0.91093474426807763</v>
      </c>
      <c r="H25" s="1"/>
    </row>
    <row r="26" spans="2:8" x14ac:dyDescent="0.25">
      <c r="B26" s="5" t="s">
        <v>20</v>
      </c>
      <c r="C26" s="3">
        <v>1607</v>
      </c>
      <c r="D26" s="3">
        <v>1518</v>
      </c>
      <c r="E26" s="3">
        <v>4919755</v>
      </c>
      <c r="F26" s="6">
        <f t="shared" si="1"/>
        <v>0.94461729931549476</v>
      </c>
      <c r="H26" s="1"/>
    </row>
    <row r="27" spans="2:8" x14ac:dyDescent="0.25">
      <c r="B27" s="5" t="s">
        <v>21</v>
      </c>
      <c r="C27" s="3">
        <v>447</v>
      </c>
      <c r="D27" s="3">
        <v>394</v>
      </c>
      <c r="E27" s="3">
        <v>928270</v>
      </c>
      <c r="F27" s="6">
        <f t="shared" si="1"/>
        <v>0.88143176733780759</v>
      </c>
      <c r="H27" s="1"/>
    </row>
    <row r="28" spans="2:8" x14ac:dyDescent="0.25">
      <c r="B28" s="5" t="s">
        <v>22</v>
      </c>
      <c r="C28" s="3">
        <v>4197</v>
      </c>
      <c r="D28" s="3">
        <v>3513</v>
      </c>
      <c r="E28" s="3">
        <v>6362553</v>
      </c>
      <c r="F28" s="6">
        <f t="shared" si="1"/>
        <v>0.83702644746247323</v>
      </c>
      <c r="H28" s="1"/>
    </row>
    <row r="29" spans="2:8" x14ac:dyDescent="0.25">
      <c r="B29" s="7" t="s">
        <v>30</v>
      </c>
      <c r="C29" s="3">
        <v>3624</v>
      </c>
      <c r="D29" s="3">
        <v>3272</v>
      </c>
      <c r="E29" s="3">
        <v>6703752</v>
      </c>
      <c r="F29" s="6">
        <f t="shared" si="1"/>
        <v>0.90286975717439288</v>
      </c>
      <c r="H29" s="2"/>
    </row>
    <row r="30" spans="2:8" x14ac:dyDescent="0.25">
      <c r="B30" s="7" t="s">
        <v>23</v>
      </c>
      <c r="C30" s="3">
        <v>1477</v>
      </c>
      <c r="D30" s="3">
        <v>1282</v>
      </c>
      <c r="E30" s="3">
        <v>2814169</v>
      </c>
      <c r="F30" s="6">
        <f t="shared" si="1"/>
        <v>0.86797562626946512</v>
      </c>
    </row>
    <row r="31" spans="2:8" x14ac:dyDescent="0.25">
      <c r="B31" s="7" t="s">
        <v>24</v>
      </c>
      <c r="C31" s="3">
        <v>209</v>
      </c>
      <c r="D31" s="3">
        <v>172</v>
      </c>
      <c r="E31" s="3">
        <v>304059</v>
      </c>
      <c r="F31" s="6">
        <f t="shared" si="1"/>
        <v>0.82296650717703346</v>
      </c>
    </row>
    <row r="32" spans="2:8" x14ac:dyDescent="0.25">
      <c r="B32" s="7" t="s">
        <v>25</v>
      </c>
      <c r="C32" s="3">
        <v>1716</v>
      </c>
      <c r="D32" s="3">
        <v>1550</v>
      </c>
      <c r="E32" s="3">
        <v>4015273</v>
      </c>
      <c r="F32" s="6">
        <f t="shared" si="1"/>
        <v>0.90326340326340326</v>
      </c>
    </row>
    <row r="33" spans="2:6" x14ac:dyDescent="0.25">
      <c r="B33" s="7" t="s">
        <v>26</v>
      </c>
      <c r="C33" s="3">
        <v>219</v>
      </c>
      <c r="D33" s="3">
        <v>195</v>
      </c>
      <c r="E33" s="3">
        <v>375687</v>
      </c>
      <c r="F33" s="6">
        <f t="shared" si="1"/>
        <v>0.8904109589041096</v>
      </c>
    </row>
    <row r="34" spans="2:6" x14ac:dyDescent="0.25">
      <c r="B34" s="8" t="s">
        <v>31</v>
      </c>
      <c r="C34" s="3">
        <v>1564</v>
      </c>
      <c r="D34" s="3">
        <v>1376</v>
      </c>
      <c r="E34" s="3">
        <v>3353176</v>
      </c>
      <c r="F34" s="6">
        <f t="shared" si="1"/>
        <v>0.87979539641943738</v>
      </c>
    </row>
    <row r="35" spans="2:6" ht="24.75" customHeight="1" x14ac:dyDescent="0.25">
      <c r="B35" s="13" t="s">
        <v>1</v>
      </c>
      <c r="C35" s="11">
        <f>SUM(C24:C34)</f>
        <v>19734</v>
      </c>
      <c r="D35" s="11">
        <f>SUM(D24:D34)</f>
        <v>17648</v>
      </c>
      <c r="E35" s="12">
        <f>SUM(E24:E34)</f>
        <v>40162888</v>
      </c>
      <c r="F35" s="14">
        <f>D35/C35</f>
        <v>0.89429411168541606</v>
      </c>
    </row>
    <row r="36" spans="2:6" ht="30" customHeight="1" thickBot="1" x14ac:dyDescent="0.3">
      <c r="B36" s="15" t="s">
        <v>0</v>
      </c>
      <c r="C36" s="16">
        <f>C22+C35</f>
        <v>107378</v>
      </c>
      <c r="D36" s="16">
        <f>D22+D35</f>
        <v>87689</v>
      </c>
      <c r="E36" s="16">
        <f>E22+E35</f>
        <v>186835888</v>
      </c>
      <c r="F36" s="17">
        <f>D36/C36</f>
        <v>0.81663841755294375</v>
      </c>
    </row>
  </sheetData>
  <mergeCells count="6">
    <mergeCell ref="B6:F6"/>
    <mergeCell ref="B23:F23"/>
    <mergeCell ref="B4:B5"/>
    <mergeCell ref="B2:F2"/>
    <mergeCell ref="D4:E4"/>
    <mergeCell ref="F4:F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31.12.2009.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2018-02-23T13:40:47Z</dcterms:modified>
</cp:coreProperties>
</file>