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  <sheet name="Dobit" sheetId="4" r:id="rId4"/>
  </sheets>
  <calcPr calcId="145621"/>
</workbook>
</file>

<file path=xl/calcChain.xml><?xml version="1.0" encoding="utf-8"?>
<calcChain xmlns="http://schemas.openxmlformats.org/spreadsheetml/2006/main">
  <c r="F31" i="2" l="1"/>
  <c r="D31" i="2"/>
  <c r="D35" i="1" l="1"/>
  <c r="D34" i="4" l="1"/>
  <c r="F34" i="4"/>
  <c r="F35" i="1"/>
</calcChain>
</file>

<file path=xl/sharedStrings.xml><?xml version="1.0" encoding="utf-8"?>
<sst xmlns="http://schemas.openxmlformats.org/spreadsheetml/2006/main" count="195" uniqueCount="61">
  <si>
    <t>Sarajevo osiguranje d.d.</t>
  </si>
  <si>
    <t>Croatia osiguranje d.d.</t>
  </si>
  <si>
    <t>Euroherc osiguranje d.d.</t>
  </si>
  <si>
    <t>Grawe osiguranje d.d.</t>
  </si>
  <si>
    <t>Lido osiguranje d.d.</t>
  </si>
  <si>
    <t>Camelija osiguranje d.d.</t>
  </si>
  <si>
    <t>Zovko osiguranje d.d.</t>
  </si>
  <si>
    <t>Bosna osiguranje d.d.</t>
  </si>
  <si>
    <t>VGT osiguranje d.d.</t>
  </si>
  <si>
    <t>Merkur BH osiguranje d.d.</t>
  </si>
  <si>
    <t>Bobar osiguranje a.d.</t>
  </si>
  <si>
    <t>Jahorina osiguranje a.d.</t>
  </si>
  <si>
    <t>Nešković osiguranje a.d.</t>
  </si>
  <si>
    <t>Drina osiguranje a.d.</t>
  </si>
  <si>
    <t>Krajina osiguranje a.d.</t>
  </si>
  <si>
    <t>Grawe osiguranje a.d.</t>
  </si>
  <si>
    <t>Hercegovina osiguranje d.d.</t>
  </si>
  <si>
    <t>Bosna reosiguranje d.d.</t>
  </si>
  <si>
    <t>2006.</t>
  </si>
  <si>
    <t>2007.</t>
  </si>
  <si>
    <t>Rang</t>
  </si>
  <si>
    <t>Premije u KM</t>
  </si>
  <si>
    <t>UKUPNO:</t>
  </si>
  <si>
    <t>Isplaćene štete u KM</t>
  </si>
  <si>
    <t>Isplaćene štete / Premija</t>
  </si>
  <si>
    <t>Dobit u KM</t>
  </si>
  <si>
    <t>Osiguravajuće društvo</t>
  </si>
  <si>
    <t>Rangiranje osiguravajućih društava po iznosu isplaćenih šteta u 2007. godini</t>
  </si>
  <si>
    <t>Rangiranje osiguravajućih i reosiguravajućih društava po iznosu dobiti u 2007. godini</t>
  </si>
  <si>
    <t>Rangiranje osiguravajućih društava po iznosu ukupnih premija u 2007. godini</t>
  </si>
  <si>
    <t>Odnos između iznosa isplaćenih šteta i ukupne premije po osiguravajućim društvima</t>
  </si>
  <si>
    <t>Brčko-gas osiguranje d.d.</t>
  </si>
  <si>
    <t>Bosna-Sunce osiguranje d.d.*</t>
  </si>
  <si>
    <r>
      <t xml:space="preserve">Triglav </t>
    </r>
    <r>
      <rPr>
        <sz val="11"/>
        <color theme="1"/>
        <rFont val="Calibri"/>
        <family val="2"/>
        <scheme val="minor"/>
      </rPr>
      <t>BH osiguranje d.d.</t>
    </r>
  </si>
  <si>
    <r>
      <rPr>
        <sz val="11"/>
        <color theme="1"/>
        <rFont val="Calibri"/>
        <family val="2"/>
        <scheme val="minor"/>
      </rPr>
      <t>Kosig Dunav osiguranje a.d.</t>
    </r>
  </si>
  <si>
    <t>Triglav BH osiguranje d.d.</t>
  </si>
  <si>
    <t>Kosig Dunav osiguranje a.d.</t>
  </si>
  <si>
    <t>Sunce BiH osiguranje d.d.</t>
  </si>
  <si>
    <t>Triglav Krajina-Kopaonik osiguranje a.d.</t>
  </si>
  <si>
    <t>(Re)osiguravajuće društvo</t>
  </si>
  <si>
    <t>-</t>
  </si>
  <si>
    <t>Uniqa osiguranje d.d.**</t>
  </si>
  <si>
    <t>Helios osiguranje d.d.***</t>
  </si>
  <si>
    <t>ASA osiguranje d.d.****</t>
  </si>
  <si>
    <t>Osiguranje Aura a.d.*****</t>
  </si>
  <si>
    <t>Bosansko-njemačko osiguranje d.d.******</t>
  </si>
  <si>
    <t>Una-Sana osiguranje d.d.*******</t>
  </si>
  <si>
    <t>ASA osiguranje d.d.***</t>
  </si>
  <si>
    <t>Osiguranje Aura a.d.****</t>
  </si>
  <si>
    <t>Helios osiguranje d.d.*****</t>
  </si>
  <si>
    <t>*Bosna-Sunce osiguranje d.d. utemeljeno je 2007. godine pripajanjem Sunce osiguranja d.d. Bosna osiguranju d.d.</t>
  </si>
  <si>
    <t>**Raiffeisen osiguranje d.d. u 2006. godini je promijenilo naziv u Uniqa osiguranje d.d.</t>
  </si>
  <si>
    <t>***Od 7.8.2007. godine u Helios osiguranju d.d. uvedene su reorganizacijske mjere.</t>
  </si>
  <si>
    <t>****ASA osiguranje d.d. utemeljeno je 2007. godine.</t>
  </si>
  <si>
    <t>******Bosansko-njemačkom osiguranju d.d. oduzeto je odobrenje za rad 1.8.2006. godine.</t>
  </si>
  <si>
    <t>*******Una-Sana osiguranju d.d. oduzeto je odobrenje za rad 10.02.2006. godine.</t>
  </si>
  <si>
    <t>**Raiffeisen osiguranje d.d. u 2006. godini promijenilo je naziv u Uniqa osiguranje d.d.</t>
  </si>
  <si>
    <t>***ASA osiguranje d.d. utemeljeno je 2007. godine.</t>
  </si>
  <si>
    <t>****Osiguranje Aura a.d. utemeljeno je 2007. godine.</t>
  </si>
  <si>
    <t>*****Od 7.8.2007. godine u Helios osiguranju d.d. uvedene su reorganizacijske mjere.</t>
  </si>
  <si>
    <t>*****Osiguranje Aura a.d. utemeljeno je 2007.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</si>
</sst>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109">
    <xf numFmtId="0" fontId="0" fillId="0" borderId="0" xfId="0"/>
    <xf numFmtId="0" fontId="0" fillId="0" borderId="0" xfId="0" applyFill="1"/>
    <xf numFmtId="3" fontId="4" fillId="0" borderId="0" xfId="0" applyNumberFormat="1" applyFont="1" applyFill="1" applyBorder="1" applyAlignment="1">
      <alignment horizontal="center" wrapText="1"/>
    </xf>
    <xf numFmtId="3" fontId="0" fillId="0" borderId="0" xfId="0" applyNumberFormat="1"/>
    <xf numFmtId="3" fontId="1" fillId="3" borderId="4" xfId="0" applyNumberFormat="1" applyFont="1" applyFill="1" applyBorder="1"/>
    <xf numFmtId="3" fontId="1" fillId="3" borderId="5" xfId="0" applyNumberFormat="1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0" fontId="0" fillId="0" borderId="0" xfId="0" applyNumberFormat="1"/>
    <xf numFmtId="10" fontId="0" fillId="0" borderId="0" xfId="0" applyNumberFormat="1" applyFont="1"/>
    <xf numFmtId="10" fontId="9" fillId="0" borderId="0" xfId="0" applyNumberFormat="1" applyFont="1"/>
    <xf numFmtId="10" fontId="9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0" fontId="4" fillId="0" borderId="7" xfId="0" applyFont="1" applyBorder="1"/>
    <xf numFmtId="0" fontId="1" fillId="3" borderId="4" xfId="0" applyFont="1" applyFill="1" applyBorder="1" applyAlignment="1">
      <alignment horizontal="right" vertical="center" wrapText="1"/>
    </xf>
    <xf numFmtId="3" fontId="0" fillId="0" borderId="23" xfId="0" applyNumberFormat="1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0" fillId="0" borderId="8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1" xfId="0" applyNumberFormat="1" applyBorder="1" applyAlignment="1">
      <alignment horizontal="right" vertical="center"/>
    </xf>
    <xf numFmtId="3" fontId="0" fillId="0" borderId="25" xfId="0" applyNumberFormat="1" applyBorder="1" applyAlignment="1">
      <alignment vertical="center"/>
    </xf>
    <xf numFmtId="3" fontId="0" fillId="0" borderId="31" xfId="0" applyNumberFormat="1" applyBorder="1" applyAlignment="1">
      <alignment vertical="center"/>
    </xf>
    <xf numFmtId="3" fontId="1" fillId="3" borderId="4" xfId="0" applyNumberFormat="1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1" fillId="3" borderId="12" xfId="0" applyNumberFormat="1" applyFont="1" applyFill="1" applyBorder="1" applyAlignment="1">
      <alignment vertical="center"/>
    </xf>
    <xf numFmtId="0" fontId="7" fillId="0" borderId="3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7" fillId="3" borderId="33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vertical="center"/>
    </xf>
    <xf numFmtId="2" fontId="4" fillId="0" borderId="20" xfId="0" applyNumberFormat="1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right" vertical="center" wrapText="1"/>
    </xf>
    <xf numFmtId="3" fontId="4" fillId="0" borderId="24" xfId="0" applyNumberFormat="1" applyFont="1" applyBorder="1"/>
    <xf numFmtId="3" fontId="4" fillId="0" borderId="25" xfId="0" applyNumberFormat="1" applyFont="1" applyBorder="1"/>
    <xf numFmtId="0" fontId="0" fillId="0" borderId="22" xfId="0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0" fillId="0" borderId="2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wrapText="1"/>
    </xf>
    <xf numFmtId="0" fontId="0" fillId="0" borderId="35" xfId="0" applyFont="1" applyBorder="1" applyAlignment="1">
      <alignment horizontal="justify" wrapText="1"/>
    </xf>
    <xf numFmtId="0" fontId="0" fillId="0" borderId="32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2" fontId="4" fillId="0" borderId="37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2" fontId="4" fillId="0" borderId="39" xfId="0" applyNumberFormat="1" applyFont="1" applyFill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justify" vertical="center" wrapText="1"/>
    </xf>
    <xf numFmtId="0" fontId="0" fillId="0" borderId="20" xfId="0" applyBorder="1" applyAlignment="1">
      <alignment horizontal="justify" wrapText="1"/>
    </xf>
    <xf numFmtId="0" fontId="0" fillId="0" borderId="17" xfId="0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3" fontId="0" fillId="0" borderId="7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0" fontId="11" fillId="0" borderId="0" xfId="0" applyFont="1" applyAlignment="1"/>
    <xf numFmtId="0" fontId="13" fillId="0" borderId="0" xfId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_Pokazatelji poslovanja drustava u FBiH i R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9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40" customWidth="1"/>
    <col min="3" max="3" width="9.5703125" customWidth="1"/>
    <col min="4" max="4" width="15.28515625" customWidth="1"/>
    <col min="5" max="5" width="9.5703125" customWidth="1"/>
    <col min="6" max="6" width="15.28515625" customWidth="1"/>
  </cols>
  <sheetData>
    <row r="1" spans="2:6" ht="15" customHeight="1" x14ac:dyDescent="0.25"/>
    <row r="2" spans="2:6" ht="15.75" customHeight="1" x14ac:dyDescent="0.25">
      <c r="B2" s="89" t="s">
        <v>29</v>
      </c>
      <c r="C2" s="90"/>
      <c r="D2" s="90"/>
      <c r="E2" s="90"/>
      <c r="F2" s="91"/>
    </row>
    <row r="3" spans="2:6" ht="15.75" thickBot="1" x14ac:dyDescent="0.3"/>
    <row r="4" spans="2:6" x14ac:dyDescent="0.25">
      <c r="B4" s="92" t="s">
        <v>26</v>
      </c>
      <c r="C4" s="94" t="s">
        <v>18</v>
      </c>
      <c r="D4" s="95"/>
      <c r="E4" s="94" t="s">
        <v>19</v>
      </c>
      <c r="F4" s="95"/>
    </row>
    <row r="5" spans="2:6" ht="15.75" thickBot="1" x14ac:dyDescent="0.3">
      <c r="B5" s="93"/>
      <c r="C5" s="6" t="s">
        <v>20</v>
      </c>
      <c r="D5" s="7" t="s">
        <v>21</v>
      </c>
      <c r="E5" s="6" t="s">
        <v>20</v>
      </c>
      <c r="F5" s="7" t="s">
        <v>21</v>
      </c>
    </row>
    <row r="6" spans="2:6" x14ac:dyDescent="0.25">
      <c r="B6" s="60" t="s">
        <v>0</v>
      </c>
      <c r="C6" s="21">
        <v>1</v>
      </c>
      <c r="D6" s="22">
        <v>49480340</v>
      </c>
      <c r="E6" s="21">
        <v>1</v>
      </c>
      <c r="F6" s="23">
        <v>52621041</v>
      </c>
    </row>
    <row r="7" spans="2:6" x14ac:dyDescent="0.25">
      <c r="B7" s="61" t="s">
        <v>32</v>
      </c>
      <c r="C7" s="79" t="s">
        <v>40</v>
      </c>
      <c r="D7" s="25" t="s">
        <v>40</v>
      </c>
      <c r="E7" s="24">
        <v>2</v>
      </c>
      <c r="F7" s="26">
        <v>39584959</v>
      </c>
    </row>
    <row r="8" spans="2:6" x14ac:dyDescent="0.25">
      <c r="B8" s="61" t="s">
        <v>1</v>
      </c>
      <c r="C8" s="24">
        <v>2</v>
      </c>
      <c r="D8" s="27">
        <v>32660228</v>
      </c>
      <c r="E8" s="24">
        <v>3</v>
      </c>
      <c r="F8" s="26">
        <v>34830065</v>
      </c>
    </row>
    <row r="9" spans="2:6" x14ac:dyDescent="0.25">
      <c r="B9" s="61" t="s">
        <v>33</v>
      </c>
      <c r="C9" s="24">
        <v>4</v>
      </c>
      <c r="D9" s="27">
        <v>23861923</v>
      </c>
      <c r="E9" s="24">
        <v>4</v>
      </c>
      <c r="F9" s="26">
        <v>29702409</v>
      </c>
    </row>
    <row r="10" spans="2:6" x14ac:dyDescent="0.25">
      <c r="B10" s="61" t="s">
        <v>2</v>
      </c>
      <c r="C10" s="24">
        <v>3</v>
      </c>
      <c r="D10" s="27">
        <v>24091584</v>
      </c>
      <c r="E10" s="24">
        <v>5</v>
      </c>
      <c r="F10" s="26">
        <v>28191297</v>
      </c>
    </row>
    <row r="11" spans="2:6" x14ac:dyDescent="0.25">
      <c r="B11" s="61" t="s">
        <v>41</v>
      </c>
      <c r="C11" s="24">
        <v>5</v>
      </c>
      <c r="D11" s="27">
        <v>21106856</v>
      </c>
      <c r="E11" s="24">
        <v>6</v>
      </c>
      <c r="F11" s="26">
        <v>26641389</v>
      </c>
    </row>
    <row r="12" spans="2:6" x14ac:dyDescent="0.25">
      <c r="B12" s="61" t="s">
        <v>10</v>
      </c>
      <c r="C12" s="28">
        <v>6</v>
      </c>
      <c r="D12" s="27">
        <v>17817531</v>
      </c>
      <c r="E12" s="28">
        <v>7</v>
      </c>
      <c r="F12" s="26">
        <v>20719041</v>
      </c>
    </row>
    <row r="13" spans="2:6" x14ac:dyDescent="0.25">
      <c r="B13" s="61" t="s">
        <v>8</v>
      </c>
      <c r="C13" s="24">
        <v>8</v>
      </c>
      <c r="D13" s="27">
        <v>17616712</v>
      </c>
      <c r="E13" s="24">
        <v>8</v>
      </c>
      <c r="F13" s="26">
        <v>20611133</v>
      </c>
    </row>
    <row r="14" spans="2:6" x14ac:dyDescent="0.25">
      <c r="B14" s="61" t="s">
        <v>34</v>
      </c>
      <c r="C14" s="28">
        <v>7</v>
      </c>
      <c r="D14" s="27">
        <v>17664754</v>
      </c>
      <c r="E14" s="28">
        <v>9</v>
      </c>
      <c r="F14" s="26">
        <v>19281956</v>
      </c>
    </row>
    <row r="15" spans="2:6" x14ac:dyDescent="0.25">
      <c r="B15" s="61" t="s">
        <v>11</v>
      </c>
      <c r="C15" s="24">
        <v>11</v>
      </c>
      <c r="D15" s="27">
        <v>15308084</v>
      </c>
      <c r="E15" s="24">
        <v>10</v>
      </c>
      <c r="F15" s="26">
        <v>16355251</v>
      </c>
    </row>
    <row r="16" spans="2:6" x14ac:dyDescent="0.25">
      <c r="B16" s="61" t="s">
        <v>3</v>
      </c>
      <c r="C16" s="24">
        <v>13</v>
      </c>
      <c r="D16" s="27">
        <v>12611826</v>
      </c>
      <c r="E16" s="24">
        <v>11</v>
      </c>
      <c r="F16" s="26">
        <v>15333768</v>
      </c>
    </row>
    <row r="17" spans="2:6" x14ac:dyDescent="0.25">
      <c r="B17" s="61" t="s">
        <v>4</v>
      </c>
      <c r="C17" s="24">
        <v>12</v>
      </c>
      <c r="D17" s="27">
        <v>12717135</v>
      </c>
      <c r="E17" s="24">
        <v>12</v>
      </c>
      <c r="F17" s="26">
        <v>13696779</v>
      </c>
    </row>
    <row r="18" spans="2:6" x14ac:dyDescent="0.25">
      <c r="B18" s="61" t="s">
        <v>12</v>
      </c>
      <c r="C18" s="24">
        <v>15</v>
      </c>
      <c r="D18" s="27">
        <v>10460009</v>
      </c>
      <c r="E18" s="24">
        <v>13</v>
      </c>
      <c r="F18" s="26">
        <v>11964268</v>
      </c>
    </row>
    <row r="19" spans="2:6" x14ac:dyDescent="0.25">
      <c r="B19" s="61" t="s">
        <v>13</v>
      </c>
      <c r="C19" s="28">
        <v>14</v>
      </c>
      <c r="D19" s="27">
        <v>10783940</v>
      </c>
      <c r="E19" s="28">
        <v>14</v>
      </c>
      <c r="F19" s="26">
        <v>11850756</v>
      </c>
    </row>
    <row r="20" spans="2:6" x14ac:dyDescent="0.25">
      <c r="B20" s="61" t="s">
        <v>9</v>
      </c>
      <c r="C20" s="24">
        <v>20</v>
      </c>
      <c r="D20" s="27">
        <v>6442380</v>
      </c>
      <c r="E20" s="24">
        <v>15</v>
      </c>
      <c r="F20" s="26">
        <v>10386903</v>
      </c>
    </row>
    <row r="21" spans="2:6" x14ac:dyDescent="0.25">
      <c r="B21" s="61" t="s">
        <v>5</v>
      </c>
      <c r="C21" s="24">
        <v>16</v>
      </c>
      <c r="D21" s="27">
        <v>8980601</v>
      </c>
      <c r="E21" s="24">
        <v>16</v>
      </c>
      <c r="F21" s="26">
        <v>9489066</v>
      </c>
    </row>
    <row r="22" spans="2:6" x14ac:dyDescent="0.25">
      <c r="B22" s="61" t="s">
        <v>16</v>
      </c>
      <c r="C22" s="28">
        <v>17</v>
      </c>
      <c r="D22" s="27">
        <v>8293664</v>
      </c>
      <c r="E22" s="28">
        <v>17</v>
      </c>
      <c r="F22" s="26">
        <v>8390410</v>
      </c>
    </row>
    <row r="23" spans="2:6" x14ac:dyDescent="0.25">
      <c r="B23" s="75" t="s">
        <v>38</v>
      </c>
      <c r="C23" s="24">
        <v>19</v>
      </c>
      <c r="D23" s="27">
        <v>6719395</v>
      </c>
      <c r="E23" s="24">
        <v>18</v>
      </c>
      <c r="F23" s="26">
        <v>7312137</v>
      </c>
    </row>
    <row r="24" spans="2:6" x14ac:dyDescent="0.25">
      <c r="B24" s="61" t="s">
        <v>14</v>
      </c>
      <c r="C24" s="24">
        <v>18</v>
      </c>
      <c r="D24" s="27">
        <v>7486791</v>
      </c>
      <c r="E24" s="24">
        <v>19</v>
      </c>
      <c r="F24" s="26">
        <v>6893447</v>
      </c>
    </row>
    <row r="25" spans="2:6" x14ac:dyDescent="0.25">
      <c r="B25" s="61" t="s">
        <v>6</v>
      </c>
      <c r="C25" s="24">
        <v>21</v>
      </c>
      <c r="D25" s="27">
        <v>6312714</v>
      </c>
      <c r="E25" s="24">
        <v>20</v>
      </c>
      <c r="F25" s="26">
        <v>6358857</v>
      </c>
    </row>
    <row r="26" spans="2:6" x14ac:dyDescent="0.25">
      <c r="B26" s="61" t="s">
        <v>31</v>
      </c>
      <c r="C26" s="24">
        <v>22</v>
      </c>
      <c r="D26" s="27">
        <v>5441675</v>
      </c>
      <c r="E26" s="24">
        <v>21</v>
      </c>
      <c r="F26" s="26">
        <v>5929765</v>
      </c>
    </row>
    <row r="27" spans="2:6" x14ac:dyDescent="0.25">
      <c r="B27" s="61" t="s">
        <v>15</v>
      </c>
      <c r="C27" s="24">
        <v>23</v>
      </c>
      <c r="D27" s="27">
        <v>3309081</v>
      </c>
      <c r="E27" s="24">
        <v>22</v>
      </c>
      <c r="F27" s="26">
        <v>4937348</v>
      </c>
    </row>
    <row r="28" spans="2:6" x14ac:dyDescent="0.25">
      <c r="B28" s="61" t="s">
        <v>42</v>
      </c>
      <c r="C28" s="24">
        <v>24</v>
      </c>
      <c r="D28" s="27">
        <v>1445612</v>
      </c>
      <c r="E28" s="24">
        <v>23</v>
      </c>
      <c r="F28" s="26">
        <v>913334</v>
      </c>
    </row>
    <row r="29" spans="2:6" x14ac:dyDescent="0.25">
      <c r="B29" s="61" t="s">
        <v>43</v>
      </c>
      <c r="C29" s="79" t="s">
        <v>40</v>
      </c>
      <c r="D29" s="25" t="s">
        <v>40</v>
      </c>
      <c r="E29" s="24">
        <v>24</v>
      </c>
      <c r="F29" s="26">
        <v>163172</v>
      </c>
    </row>
    <row r="30" spans="2:6" x14ac:dyDescent="0.25">
      <c r="B30" s="62" t="s">
        <v>44</v>
      </c>
      <c r="C30" s="80" t="s">
        <v>40</v>
      </c>
      <c r="D30" s="30" t="s">
        <v>40</v>
      </c>
      <c r="E30" s="29">
        <v>25</v>
      </c>
      <c r="F30" s="31">
        <v>67464</v>
      </c>
    </row>
    <row r="31" spans="2:6" x14ac:dyDescent="0.25">
      <c r="B31" s="75" t="s">
        <v>37</v>
      </c>
      <c r="C31" s="79" t="s">
        <v>40</v>
      </c>
      <c r="D31" s="27">
        <v>17444484</v>
      </c>
      <c r="E31" s="79" t="s">
        <v>40</v>
      </c>
      <c r="F31" s="82" t="s">
        <v>40</v>
      </c>
    </row>
    <row r="32" spans="2:6" x14ac:dyDescent="0.25">
      <c r="B32" s="61" t="s">
        <v>7</v>
      </c>
      <c r="C32" s="79" t="s">
        <v>40</v>
      </c>
      <c r="D32" s="27">
        <v>15794698</v>
      </c>
      <c r="E32" s="79" t="s">
        <v>40</v>
      </c>
      <c r="F32" s="82" t="s">
        <v>40</v>
      </c>
    </row>
    <row r="33" spans="2:6" ht="15" customHeight="1" x14ac:dyDescent="0.25">
      <c r="B33" s="61" t="s">
        <v>45</v>
      </c>
      <c r="C33" s="79" t="s">
        <v>40</v>
      </c>
      <c r="D33" s="27">
        <v>6376358</v>
      </c>
      <c r="E33" s="79" t="s">
        <v>40</v>
      </c>
      <c r="F33" s="82" t="s">
        <v>40</v>
      </c>
    </row>
    <row r="34" spans="2:6" ht="15" customHeight="1" thickBot="1" x14ac:dyDescent="0.3">
      <c r="B34" s="63" t="s">
        <v>46</v>
      </c>
      <c r="C34" s="81" t="s">
        <v>40</v>
      </c>
      <c r="D34" s="32">
        <v>366646</v>
      </c>
      <c r="E34" s="81" t="s">
        <v>40</v>
      </c>
      <c r="F34" s="83" t="s">
        <v>40</v>
      </c>
    </row>
    <row r="35" spans="2:6" ht="15.75" thickBot="1" x14ac:dyDescent="0.3">
      <c r="B35" s="20" t="s">
        <v>22</v>
      </c>
      <c r="C35" s="33"/>
      <c r="D35" s="34">
        <f>SUM(D6:D34)</f>
        <v>360595021</v>
      </c>
      <c r="E35" s="35"/>
      <c r="F35" s="34">
        <f>SUM(F6:F30)</f>
        <v>402226015</v>
      </c>
    </row>
    <row r="37" spans="2:6" x14ac:dyDescent="0.25">
      <c r="B37" s="87" t="s">
        <v>50</v>
      </c>
    </row>
    <row r="38" spans="2:6" x14ac:dyDescent="0.25">
      <c r="C38" s="1"/>
    </row>
    <row r="39" spans="2:6" x14ac:dyDescent="0.25">
      <c r="B39" s="87" t="s">
        <v>51</v>
      </c>
    </row>
    <row r="41" spans="2:6" x14ac:dyDescent="0.25">
      <c r="B41" s="87" t="s">
        <v>52</v>
      </c>
    </row>
    <row r="43" spans="2:6" x14ac:dyDescent="0.25">
      <c r="B43" s="87" t="s">
        <v>53</v>
      </c>
    </row>
    <row r="45" spans="2:6" x14ac:dyDescent="0.25">
      <c r="B45" s="87" t="s">
        <v>60</v>
      </c>
    </row>
    <row r="47" spans="2:6" x14ac:dyDescent="0.25">
      <c r="B47" s="88" t="s">
        <v>54</v>
      </c>
    </row>
    <row r="49" spans="2:2" x14ac:dyDescent="0.25">
      <c r="B49" s="88" t="s">
        <v>55</v>
      </c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31.12.2007.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7.5703125" customWidth="1"/>
    <col min="3" max="3" width="5.7109375" customWidth="1"/>
    <col min="4" max="4" width="19.42578125" customWidth="1"/>
    <col min="5" max="5" width="5.5703125" customWidth="1"/>
    <col min="6" max="6" width="19.42578125" customWidth="1"/>
  </cols>
  <sheetData>
    <row r="2" spans="2:6" ht="15.75" customHeight="1" x14ac:dyDescent="0.25">
      <c r="B2" s="96" t="s">
        <v>27</v>
      </c>
      <c r="C2" s="97"/>
      <c r="D2" s="97"/>
      <c r="E2" s="97"/>
      <c r="F2" s="98"/>
    </row>
    <row r="3" spans="2:6" ht="15.75" thickBot="1" x14ac:dyDescent="0.3"/>
    <row r="4" spans="2:6" x14ac:dyDescent="0.25">
      <c r="B4" s="99" t="s">
        <v>26</v>
      </c>
      <c r="C4" s="94" t="s">
        <v>18</v>
      </c>
      <c r="D4" s="95"/>
      <c r="E4" s="94" t="s">
        <v>19</v>
      </c>
      <c r="F4" s="95"/>
    </row>
    <row r="5" spans="2:6" ht="15.75" thickBot="1" x14ac:dyDescent="0.3">
      <c r="B5" s="100"/>
      <c r="C5" s="6" t="s">
        <v>20</v>
      </c>
      <c r="D5" s="7" t="s">
        <v>23</v>
      </c>
      <c r="E5" s="6" t="s">
        <v>20</v>
      </c>
      <c r="F5" s="7" t="s">
        <v>23</v>
      </c>
    </row>
    <row r="6" spans="2:6" x14ac:dyDescent="0.25">
      <c r="B6" s="64" t="s">
        <v>0</v>
      </c>
      <c r="C6" s="15">
        <v>1</v>
      </c>
      <c r="D6" s="16">
        <v>22922856</v>
      </c>
      <c r="E6" s="15">
        <v>1</v>
      </c>
      <c r="F6" s="16">
        <v>25308489</v>
      </c>
    </row>
    <row r="7" spans="2:6" x14ac:dyDescent="0.25">
      <c r="B7" s="64" t="s">
        <v>1</v>
      </c>
      <c r="C7" s="17">
        <v>2</v>
      </c>
      <c r="D7" s="18">
        <v>16170457</v>
      </c>
      <c r="E7" s="17">
        <v>2</v>
      </c>
      <c r="F7" s="18">
        <v>23690587</v>
      </c>
    </row>
    <row r="8" spans="2:6" ht="15" customHeight="1" x14ac:dyDescent="0.25">
      <c r="B8" s="64" t="s">
        <v>32</v>
      </c>
      <c r="C8" s="84" t="s">
        <v>40</v>
      </c>
      <c r="D8" s="85" t="s">
        <v>40</v>
      </c>
      <c r="E8" s="17">
        <v>3</v>
      </c>
      <c r="F8" s="18">
        <v>15003436</v>
      </c>
    </row>
    <row r="9" spans="2:6" x14ac:dyDescent="0.25">
      <c r="B9" s="64" t="s">
        <v>2</v>
      </c>
      <c r="C9" s="17">
        <v>3</v>
      </c>
      <c r="D9" s="18">
        <v>10666493</v>
      </c>
      <c r="E9" s="17">
        <v>4</v>
      </c>
      <c r="F9" s="18">
        <v>13305721</v>
      </c>
    </row>
    <row r="10" spans="2:6" x14ac:dyDescent="0.25">
      <c r="B10" s="64" t="s">
        <v>33</v>
      </c>
      <c r="C10" s="17">
        <v>4</v>
      </c>
      <c r="D10" s="18">
        <v>9025122</v>
      </c>
      <c r="E10" s="17">
        <v>5</v>
      </c>
      <c r="F10" s="18">
        <v>10443451</v>
      </c>
    </row>
    <row r="11" spans="2:6" x14ac:dyDescent="0.25">
      <c r="B11" s="64" t="s">
        <v>7</v>
      </c>
      <c r="C11" s="17">
        <v>5</v>
      </c>
      <c r="D11" s="18">
        <v>6861942</v>
      </c>
      <c r="E11" s="84" t="s">
        <v>40</v>
      </c>
      <c r="F11" s="86" t="s">
        <v>40</v>
      </c>
    </row>
    <row r="12" spans="2:6" x14ac:dyDescent="0.25">
      <c r="B12" s="64" t="s">
        <v>41</v>
      </c>
      <c r="C12" s="17">
        <v>7</v>
      </c>
      <c r="D12" s="18">
        <v>6315782</v>
      </c>
      <c r="E12" s="17">
        <v>6</v>
      </c>
      <c r="F12" s="18">
        <v>9197659</v>
      </c>
    </row>
    <row r="13" spans="2:6" x14ac:dyDescent="0.25">
      <c r="B13" s="64" t="s">
        <v>8</v>
      </c>
      <c r="C13" s="17">
        <v>6</v>
      </c>
      <c r="D13" s="18">
        <v>6568127</v>
      </c>
      <c r="E13" s="17">
        <v>7</v>
      </c>
      <c r="F13" s="18">
        <v>8840576</v>
      </c>
    </row>
    <row r="14" spans="2:6" x14ac:dyDescent="0.25">
      <c r="B14" s="64" t="s">
        <v>10</v>
      </c>
      <c r="C14" s="19">
        <v>8</v>
      </c>
      <c r="D14" s="18">
        <v>6309305</v>
      </c>
      <c r="E14" s="19">
        <v>8</v>
      </c>
      <c r="F14" s="18">
        <v>7261145</v>
      </c>
    </row>
    <row r="15" spans="2:6" ht="15" customHeight="1" x14ac:dyDescent="0.25">
      <c r="B15" s="64" t="s">
        <v>11</v>
      </c>
      <c r="C15" s="17">
        <v>11</v>
      </c>
      <c r="D15" s="18">
        <v>4876525</v>
      </c>
      <c r="E15" s="17">
        <v>9</v>
      </c>
      <c r="F15" s="18">
        <v>6204079</v>
      </c>
    </row>
    <row r="16" spans="2:6" x14ac:dyDescent="0.25">
      <c r="B16" s="64" t="s">
        <v>34</v>
      </c>
      <c r="C16" s="19">
        <v>9</v>
      </c>
      <c r="D16" s="18">
        <v>5323733</v>
      </c>
      <c r="E16" s="19">
        <v>10</v>
      </c>
      <c r="F16" s="18">
        <v>5316381</v>
      </c>
    </row>
    <row r="17" spans="2:6" x14ac:dyDescent="0.25">
      <c r="B17" s="76" t="s">
        <v>37</v>
      </c>
      <c r="C17" s="17">
        <v>10</v>
      </c>
      <c r="D17" s="18">
        <v>4930076</v>
      </c>
      <c r="E17" s="84" t="s">
        <v>40</v>
      </c>
      <c r="F17" s="86" t="s">
        <v>40</v>
      </c>
    </row>
    <row r="18" spans="2:6" x14ac:dyDescent="0.25">
      <c r="B18" s="64" t="s">
        <v>4</v>
      </c>
      <c r="C18" s="17">
        <v>12</v>
      </c>
      <c r="D18" s="18">
        <v>4462877</v>
      </c>
      <c r="E18" s="17">
        <v>11</v>
      </c>
      <c r="F18" s="18">
        <v>4607416</v>
      </c>
    </row>
    <row r="19" spans="2:6" ht="15" customHeight="1" x14ac:dyDescent="0.25">
      <c r="B19" s="64" t="s">
        <v>16</v>
      </c>
      <c r="C19" s="17">
        <v>13</v>
      </c>
      <c r="D19" s="18">
        <v>4320209</v>
      </c>
      <c r="E19" s="17">
        <v>12</v>
      </c>
      <c r="F19" s="18">
        <v>4544594</v>
      </c>
    </row>
    <row r="20" spans="2:6" x14ac:dyDescent="0.25">
      <c r="B20" s="64" t="s">
        <v>5</v>
      </c>
      <c r="C20" s="17">
        <v>15</v>
      </c>
      <c r="D20" s="18">
        <v>2174834</v>
      </c>
      <c r="E20" s="17">
        <v>13</v>
      </c>
      <c r="F20" s="18">
        <v>3841691</v>
      </c>
    </row>
    <row r="21" spans="2:6" x14ac:dyDescent="0.25">
      <c r="B21" s="64" t="s">
        <v>12</v>
      </c>
      <c r="C21" s="17">
        <v>18</v>
      </c>
      <c r="D21" s="18">
        <v>1894975</v>
      </c>
      <c r="E21" s="17">
        <v>14</v>
      </c>
      <c r="F21" s="18">
        <v>3153551</v>
      </c>
    </row>
    <row r="22" spans="2:6" ht="15" customHeight="1" x14ac:dyDescent="0.25">
      <c r="B22" s="64" t="s">
        <v>6</v>
      </c>
      <c r="C22" s="19">
        <v>14</v>
      </c>
      <c r="D22" s="18">
        <v>2209615</v>
      </c>
      <c r="E22" s="19">
        <v>15</v>
      </c>
      <c r="F22" s="18">
        <v>2909261</v>
      </c>
    </row>
    <row r="23" spans="2:6" x14ac:dyDescent="0.25">
      <c r="B23" s="76" t="s">
        <v>38</v>
      </c>
      <c r="C23" s="17">
        <v>16</v>
      </c>
      <c r="D23" s="18">
        <v>2103636</v>
      </c>
      <c r="E23" s="17">
        <v>16</v>
      </c>
      <c r="F23" s="18">
        <v>2674231</v>
      </c>
    </row>
    <row r="24" spans="2:6" x14ac:dyDescent="0.25">
      <c r="B24" s="64" t="s">
        <v>31</v>
      </c>
      <c r="C24" s="17">
        <v>20</v>
      </c>
      <c r="D24" s="18">
        <v>1534683</v>
      </c>
      <c r="E24" s="17">
        <v>17</v>
      </c>
      <c r="F24" s="18">
        <v>2492975</v>
      </c>
    </row>
    <row r="25" spans="2:6" x14ac:dyDescent="0.25">
      <c r="B25" s="64" t="s">
        <v>13</v>
      </c>
      <c r="C25" s="17">
        <v>17</v>
      </c>
      <c r="D25" s="18">
        <v>2076242</v>
      </c>
      <c r="E25" s="17">
        <v>18</v>
      </c>
      <c r="F25" s="18">
        <v>2481505</v>
      </c>
    </row>
    <row r="26" spans="2:6" x14ac:dyDescent="0.25">
      <c r="B26" s="64" t="s">
        <v>14</v>
      </c>
      <c r="C26" s="17">
        <v>19</v>
      </c>
      <c r="D26" s="18">
        <v>1582191</v>
      </c>
      <c r="E26" s="17">
        <v>19</v>
      </c>
      <c r="F26" s="18">
        <v>2358454</v>
      </c>
    </row>
    <row r="27" spans="2:6" ht="15" customHeight="1" x14ac:dyDescent="0.25">
      <c r="B27" s="64" t="s">
        <v>3</v>
      </c>
      <c r="C27" s="17">
        <v>21</v>
      </c>
      <c r="D27" s="18">
        <v>1434992</v>
      </c>
      <c r="E27" s="17">
        <v>20</v>
      </c>
      <c r="F27" s="18">
        <v>2155368</v>
      </c>
    </row>
    <row r="28" spans="2:6" x14ac:dyDescent="0.25">
      <c r="B28" s="64" t="s">
        <v>9</v>
      </c>
      <c r="C28" s="17">
        <v>22</v>
      </c>
      <c r="D28" s="18">
        <v>497569</v>
      </c>
      <c r="E28" s="17">
        <v>21</v>
      </c>
      <c r="F28" s="18">
        <v>637318</v>
      </c>
    </row>
    <row r="29" spans="2:6" ht="15" customHeight="1" x14ac:dyDescent="0.25">
      <c r="B29" s="64" t="s">
        <v>15</v>
      </c>
      <c r="C29" s="19">
        <v>23</v>
      </c>
      <c r="D29" s="18">
        <v>266368</v>
      </c>
      <c r="E29" s="19">
        <v>22</v>
      </c>
      <c r="F29" s="18">
        <v>493204</v>
      </c>
    </row>
    <row r="30" spans="2:6" ht="15.75" thickBot="1" x14ac:dyDescent="0.3">
      <c r="B30" s="65" t="s">
        <v>42</v>
      </c>
      <c r="C30" s="56">
        <v>24</v>
      </c>
      <c r="D30" s="57">
        <v>39626</v>
      </c>
      <c r="E30" s="56">
        <v>23</v>
      </c>
      <c r="F30" s="57">
        <v>0</v>
      </c>
    </row>
    <row r="31" spans="2:6" ht="15.75" thickBot="1" x14ac:dyDescent="0.3">
      <c r="B31" s="55" t="s">
        <v>22</v>
      </c>
      <c r="C31" s="4"/>
      <c r="D31" s="5">
        <f>SUM(D6:D30)</f>
        <v>124568235</v>
      </c>
      <c r="E31" s="4"/>
      <c r="F31" s="5">
        <f>SUM(F6:F30)</f>
        <v>156921092</v>
      </c>
    </row>
    <row r="33" spans="2:6" s="12" customFormat="1" x14ac:dyDescent="0.25">
      <c r="B33" s="87" t="s">
        <v>50</v>
      </c>
    </row>
    <row r="34" spans="2:6" s="12" customFormat="1" x14ac:dyDescent="0.25">
      <c r="B34"/>
      <c r="C34" s="13"/>
      <c r="D34" s="13"/>
      <c r="E34" s="13"/>
      <c r="F34" s="13"/>
    </row>
    <row r="35" spans="2:6" s="12" customFormat="1" x14ac:dyDescent="0.25">
      <c r="B35" s="87" t="s">
        <v>56</v>
      </c>
    </row>
    <row r="36" spans="2:6" s="12" customFormat="1" x14ac:dyDescent="0.25">
      <c r="B36"/>
      <c r="D36" s="14"/>
    </row>
    <row r="37" spans="2:6" s="12" customFormat="1" x14ac:dyDescent="0.25">
      <c r="B37" s="87" t="s">
        <v>52</v>
      </c>
      <c r="D37" s="13"/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31.12.2007.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6.28515625" customWidth="1"/>
    <col min="3" max="4" width="25.7109375" customWidth="1"/>
    <col min="5" max="5" width="9.140625" hidden="1" customWidth="1"/>
    <col min="7" max="8" width="10.5703125" bestFit="1" customWidth="1"/>
  </cols>
  <sheetData>
    <row r="2" spans="2:8" ht="15" customHeight="1" x14ac:dyDescent="0.25">
      <c r="B2" s="101" t="s">
        <v>30</v>
      </c>
      <c r="C2" s="102"/>
      <c r="D2" s="103"/>
      <c r="E2" s="58"/>
    </row>
    <row r="3" spans="2:8" ht="15.75" thickBot="1" x14ac:dyDescent="0.3"/>
    <row r="4" spans="2:8" x14ac:dyDescent="0.25">
      <c r="B4" s="99" t="s">
        <v>26</v>
      </c>
      <c r="C4" s="53" t="s">
        <v>18</v>
      </c>
      <c r="D4" s="59" t="s">
        <v>19</v>
      </c>
    </row>
    <row r="5" spans="2:8" ht="15.75" thickBot="1" x14ac:dyDescent="0.3">
      <c r="B5" s="100"/>
      <c r="C5" s="52" t="s">
        <v>24</v>
      </c>
      <c r="D5" s="54" t="s">
        <v>24</v>
      </c>
    </row>
    <row r="6" spans="2:8" x14ac:dyDescent="0.25">
      <c r="B6" s="66" t="s">
        <v>1</v>
      </c>
      <c r="C6" s="70">
        <v>49.51</v>
      </c>
      <c r="D6" s="71">
        <v>68.02</v>
      </c>
      <c r="G6" s="8"/>
      <c r="H6" s="8"/>
    </row>
    <row r="7" spans="2:8" x14ac:dyDescent="0.25">
      <c r="B7" s="67" t="s">
        <v>16</v>
      </c>
      <c r="C7" s="51">
        <v>52.09</v>
      </c>
      <c r="D7" s="72">
        <v>54.16</v>
      </c>
      <c r="G7" s="8"/>
      <c r="H7" s="8"/>
    </row>
    <row r="8" spans="2:8" x14ac:dyDescent="0.25">
      <c r="B8" s="67" t="s">
        <v>0</v>
      </c>
      <c r="C8" s="51">
        <v>46.33</v>
      </c>
      <c r="D8" s="72">
        <v>48.1</v>
      </c>
      <c r="G8" s="8"/>
      <c r="H8" s="8"/>
    </row>
    <row r="9" spans="2:8" x14ac:dyDescent="0.25">
      <c r="B9" s="67" t="s">
        <v>2</v>
      </c>
      <c r="C9" s="51">
        <v>44.27</v>
      </c>
      <c r="D9" s="72">
        <v>47.2</v>
      </c>
      <c r="G9" s="8"/>
      <c r="H9" s="8"/>
    </row>
    <row r="10" spans="2:8" x14ac:dyDescent="0.25">
      <c r="B10" s="67" t="s">
        <v>6</v>
      </c>
      <c r="C10" s="51">
        <v>35</v>
      </c>
      <c r="D10" s="72">
        <v>45.75</v>
      </c>
      <c r="G10" s="8"/>
      <c r="H10" s="8"/>
    </row>
    <row r="11" spans="2:8" x14ac:dyDescent="0.25">
      <c r="B11" s="67" t="s">
        <v>8</v>
      </c>
      <c r="C11" s="51">
        <v>37.28</v>
      </c>
      <c r="D11" s="72">
        <v>42.89</v>
      </c>
      <c r="G11" s="8"/>
      <c r="H11" s="8"/>
    </row>
    <row r="12" spans="2:8" x14ac:dyDescent="0.25">
      <c r="B12" s="67" t="s">
        <v>31</v>
      </c>
      <c r="C12" s="51">
        <v>28.2</v>
      </c>
      <c r="D12" s="72">
        <v>42.0417166616215</v>
      </c>
      <c r="G12" s="8"/>
      <c r="H12" s="10"/>
    </row>
    <row r="13" spans="2:8" x14ac:dyDescent="0.25">
      <c r="B13" s="67" t="s">
        <v>5</v>
      </c>
      <c r="C13" s="51">
        <v>24.22</v>
      </c>
      <c r="D13" s="72">
        <v>40.49</v>
      </c>
      <c r="G13" s="8"/>
      <c r="H13" s="8"/>
    </row>
    <row r="14" spans="2:8" x14ac:dyDescent="0.25">
      <c r="B14" s="67" t="s">
        <v>11</v>
      </c>
      <c r="C14" s="51">
        <v>31.855880853541201</v>
      </c>
      <c r="D14" s="72">
        <v>37.933254585943097</v>
      </c>
      <c r="G14" s="10"/>
      <c r="H14" s="10"/>
    </row>
    <row r="15" spans="2:8" x14ac:dyDescent="0.25">
      <c r="B15" s="68" t="s">
        <v>32</v>
      </c>
      <c r="C15" s="51" t="s">
        <v>40</v>
      </c>
      <c r="D15" s="73">
        <v>37.9</v>
      </c>
      <c r="H15" s="10"/>
    </row>
    <row r="16" spans="2:8" x14ac:dyDescent="0.25">
      <c r="B16" s="78" t="s">
        <v>38</v>
      </c>
      <c r="C16" s="51">
        <v>31.306925697923699</v>
      </c>
      <c r="D16" s="72">
        <v>36.572495838084002</v>
      </c>
      <c r="G16" s="10"/>
      <c r="H16" s="10"/>
    </row>
    <row r="17" spans="2:8" x14ac:dyDescent="0.25">
      <c r="B17" s="67" t="s">
        <v>7</v>
      </c>
      <c r="C17" s="51">
        <v>43.44</v>
      </c>
      <c r="D17" s="72" t="s">
        <v>40</v>
      </c>
      <c r="G17" s="11"/>
      <c r="H17" s="11"/>
    </row>
    <row r="18" spans="2:8" x14ac:dyDescent="0.25">
      <c r="B18" s="67" t="s">
        <v>33</v>
      </c>
      <c r="C18" s="51">
        <v>37.82</v>
      </c>
      <c r="D18" s="72">
        <v>35.159999999999997</v>
      </c>
      <c r="G18" s="8"/>
      <c r="H18" s="8"/>
    </row>
    <row r="19" spans="2:8" x14ac:dyDescent="0.25">
      <c r="B19" s="67" t="s">
        <v>10</v>
      </c>
      <c r="C19" s="51">
        <v>35.410658188275399</v>
      </c>
      <c r="D19" s="72">
        <v>35.0457581506789</v>
      </c>
      <c r="G19" s="10"/>
      <c r="H19" s="10"/>
    </row>
    <row r="20" spans="2:8" x14ac:dyDescent="0.25">
      <c r="B20" s="67" t="s">
        <v>41</v>
      </c>
      <c r="C20" s="51">
        <v>29.92</v>
      </c>
      <c r="D20" s="72">
        <v>34.520000000000003</v>
      </c>
      <c r="G20" s="8"/>
      <c r="H20" s="8"/>
    </row>
    <row r="21" spans="2:8" x14ac:dyDescent="0.25">
      <c r="B21" s="67" t="s">
        <v>14</v>
      </c>
      <c r="C21" s="51">
        <v>21.133099615041999</v>
      </c>
      <c r="D21" s="72">
        <v>34.212985172730001</v>
      </c>
      <c r="G21" s="10"/>
      <c r="H21" s="10"/>
    </row>
    <row r="22" spans="2:8" x14ac:dyDescent="0.25">
      <c r="B22" s="67" t="s">
        <v>4</v>
      </c>
      <c r="C22" s="51">
        <v>35.090000000000003</v>
      </c>
      <c r="D22" s="72">
        <v>33.64</v>
      </c>
      <c r="G22" s="8"/>
      <c r="H22" s="8"/>
    </row>
    <row r="23" spans="2:8" x14ac:dyDescent="0.25">
      <c r="B23" s="67" t="s">
        <v>34</v>
      </c>
      <c r="C23" s="51">
        <v>30.1376005575849</v>
      </c>
      <c r="D23" s="72">
        <v>27.571793027636801</v>
      </c>
      <c r="G23" s="10"/>
      <c r="H23" s="10"/>
    </row>
    <row r="24" spans="2:8" x14ac:dyDescent="0.25">
      <c r="B24" s="67" t="s">
        <v>12</v>
      </c>
      <c r="C24" s="51">
        <v>18.116380205791401</v>
      </c>
      <c r="D24" s="72">
        <v>26.358077234645702</v>
      </c>
      <c r="G24" s="10"/>
      <c r="H24" s="10"/>
    </row>
    <row r="25" spans="2:8" x14ac:dyDescent="0.25">
      <c r="B25" s="67" t="s">
        <v>13</v>
      </c>
      <c r="C25" s="51">
        <v>19.2530930253692</v>
      </c>
      <c r="D25" s="72">
        <v>20.94</v>
      </c>
      <c r="G25" s="10"/>
      <c r="H25" s="8"/>
    </row>
    <row r="26" spans="2:8" x14ac:dyDescent="0.25">
      <c r="B26" s="67" t="s">
        <v>3</v>
      </c>
      <c r="C26" s="51">
        <v>11.38</v>
      </c>
      <c r="D26" s="72">
        <v>14.06</v>
      </c>
      <c r="G26" s="9"/>
      <c r="H26" s="8"/>
    </row>
    <row r="27" spans="2:8" x14ac:dyDescent="0.25">
      <c r="B27" s="67" t="s">
        <v>15</v>
      </c>
      <c r="C27" s="51">
        <v>8.0500000000000007</v>
      </c>
      <c r="D27" s="72">
        <v>9.99</v>
      </c>
      <c r="G27" s="8"/>
      <c r="H27" s="8"/>
    </row>
    <row r="28" spans="2:8" x14ac:dyDescent="0.25">
      <c r="B28" s="67" t="s">
        <v>9</v>
      </c>
      <c r="C28" s="51">
        <v>7.72</v>
      </c>
      <c r="D28" s="72">
        <v>6.14</v>
      </c>
      <c r="G28" s="8"/>
      <c r="H28" s="8"/>
    </row>
    <row r="29" spans="2:8" x14ac:dyDescent="0.25">
      <c r="B29" s="67" t="s">
        <v>42</v>
      </c>
      <c r="C29" s="51">
        <v>2.74</v>
      </c>
      <c r="D29" s="72">
        <v>0</v>
      </c>
      <c r="G29" s="8"/>
      <c r="H29" s="8"/>
    </row>
    <row r="30" spans="2:8" ht="15.75" thickBot="1" x14ac:dyDescent="0.3">
      <c r="B30" s="77" t="s">
        <v>37</v>
      </c>
      <c r="C30" s="74">
        <v>28.26</v>
      </c>
      <c r="D30" s="69" t="s">
        <v>40</v>
      </c>
      <c r="G30" s="11"/>
      <c r="H30" s="11"/>
    </row>
    <row r="32" spans="2:8" x14ac:dyDescent="0.25">
      <c r="B32" s="87" t="s">
        <v>50</v>
      </c>
    </row>
    <row r="34" spans="2:2" x14ac:dyDescent="0.25">
      <c r="B34" s="87" t="s">
        <v>56</v>
      </c>
    </row>
    <row r="36" spans="2:2" x14ac:dyDescent="0.25">
      <c r="B36" s="87" t="s">
        <v>52</v>
      </c>
    </row>
  </sheetData>
  <sortState ref="B7:D32">
    <sortCondition descending="1" ref="D7:D32"/>
  </sortState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31.12.2007.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8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6.7109375" customWidth="1"/>
    <col min="3" max="3" width="8.7109375" customWidth="1"/>
    <col min="4" max="4" width="16.5703125" customWidth="1"/>
    <col min="5" max="5" width="8.7109375" customWidth="1"/>
    <col min="6" max="6" width="15.28515625" customWidth="1"/>
  </cols>
  <sheetData>
    <row r="2" spans="2:6" ht="15" customHeight="1" x14ac:dyDescent="0.25">
      <c r="B2" s="106" t="s">
        <v>28</v>
      </c>
      <c r="C2" s="107"/>
      <c r="D2" s="107"/>
      <c r="E2" s="107"/>
      <c r="F2" s="108"/>
    </row>
    <row r="3" spans="2:6" ht="15.75" thickBot="1" x14ac:dyDescent="0.3"/>
    <row r="4" spans="2:6" x14ac:dyDescent="0.25">
      <c r="B4" s="99" t="s">
        <v>39</v>
      </c>
      <c r="C4" s="104" t="s">
        <v>18</v>
      </c>
      <c r="D4" s="105"/>
      <c r="E4" s="104" t="s">
        <v>19</v>
      </c>
      <c r="F4" s="105"/>
    </row>
    <row r="5" spans="2:6" ht="15.75" thickBot="1" x14ac:dyDescent="0.3">
      <c r="B5" s="100"/>
      <c r="C5" s="6" t="s">
        <v>20</v>
      </c>
      <c r="D5" s="7" t="s">
        <v>25</v>
      </c>
      <c r="E5" s="6" t="s">
        <v>20</v>
      </c>
      <c r="F5" s="7" t="s">
        <v>25</v>
      </c>
    </row>
    <row r="6" spans="2:6" x14ac:dyDescent="0.25">
      <c r="B6" s="36" t="s">
        <v>12</v>
      </c>
      <c r="C6" s="37">
        <v>1</v>
      </c>
      <c r="D6" s="38">
        <v>4664032</v>
      </c>
      <c r="E6" s="39">
        <v>1</v>
      </c>
      <c r="F6" s="38">
        <v>3802551</v>
      </c>
    </row>
    <row r="7" spans="2:6" x14ac:dyDescent="0.25">
      <c r="B7" s="40" t="s">
        <v>35</v>
      </c>
      <c r="C7" s="41">
        <v>2</v>
      </c>
      <c r="D7" s="42">
        <v>3295729</v>
      </c>
      <c r="E7" s="43">
        <v>2</v>
      </c>
      <c r="F7" s="42">
        <v>3348470</v>
      </c>
    </row>
    <row r="8" spans="2:6" x14ac:dyDescent="0.25">
      <c r="B8" s="40" t="s">
        <v>13</v>
      </c>
      <c r="C8" s="41">
        <v>5</v>
      </c>
      <c r="D8" s="42">
        <v>1867017</v>
      </c>
      <c r="E8" s="43">
        <v>3</v>
      </c>
      <c r="F8" s="42">
        <v>3018641</v>
      </c>
    </row>
    <row r="9" spans="2:6" x14ac:dyDescent="0.25">
      <c r="B9" s="40" t="s">
        <v>17</v>
      </c>
      <c r="C9" s="41">
        <v>3</v>
      </c>
      <c r="D9" s="42">
        <v>2972310</v>
      </c>
      <c r="E9" s="43">
        <v>4</v>
      </c>
      <c r="F9" s="42">
        <v>2607935</v>
      </c>
    </row>
    <row r="10" spans="2:6" x14ac:dyDescent="0.25">
      <c r="B10" s="40" t="s">
        <v>32</v>
      </c>
      <c r="C10" s="41" t="s">
        <v>40</v>
      </c>
      <c r="D10" s="42" t="s">
        <v>40</v>
      </c>
      <c r="E10" s="43">
        <v>5</v>
      </c>
      <c r="F10" s="42">
        <v>2526025</v>
      </c>
    </row>
    <row r="11" spans="2:6" x14ac:dyDescent="0.25">
      <c r="B11" s="40" t="s">
        <v>1</v>
      </c>
      <c r="C11" s="41">
        <v>4</v>
      </c>
      <c r="D11" s="42">
        <v>2666975</v>
      </c>
      <c r="E11" s="43">
        <v>6</v>
      </c>
      <c r="F11" s="42">
        <v>2016313</v>
      </c>
    </row>
    <row r="12" spans="2:6" x14ac:dyDescent="0.25">
      <c r="B12" s="40" t="s">
        <v>41</v>
      </c>
      <c r="C12" s="41">
        <v>13</v>
      </c>
      <c r="D12" s="42">
        <v>652509</v>
      </c>
      <c r="E12" s="43">
        <v>7</v>
      </c>
      <c r="F12" s="42">
        <v>1826429</v>
      </c>
    </row>
    <row r="13" spans="2:6" x14ac:dyDescent="0.25">
      <c r="B13" s="40" t="s">
        <v>10</v>
      </c>
      <c r="C13" s="41">
        <v>15</v>
      </c>
      <c r="D13" s="42">
        <v>409439</v>
      </c>
      <c r="E13" s="43">
        <v>8</v>
      </c>
      <c r="F13" s="42">
        <v>1780767</v>
      </c>
    </row>
    <row r="14" spans="2:6" x14ac:dyDescent="0.25">
      <c r="B14" s="40" t="s">
        <v>31</v>
      </c>
      <c r="C14" s="41">
        <v>7</v>
      </c>
      <c r="D14" s="42">
        <v>1598294</v>
      </c>
      <c r="E14" s="43">
        <v>9</v>
      </c>
      <c r="F14" s="42">
        <v>1513772</v>
      </c>
    </row>
    <row r="15" spans="2:6" x14ac:dyDescent="0.25">
      <c r="B15" s="40" t="s">
        <v>2</v>
      </c>
      <c r="C15" s="41">
        <v>10</v>
      </c>
      <c r="D15" s="42">
        <v>1371738</v>
      </c>
      <c r="E15" s="43">
        <v>10</v>
      </c>
      <c r="F15" s="42">
        <v>1482730</v>
      </c>
    </row>
    <row r="16" spans="2:6" x14ac:dyDescent="0.25">
      <c r="B16" s="40" t="s">
        <v>8</v>
      </c>
      <c r="C16" s="41">
        <v>17</v>
      </c>
      <c r="D16" s="42">
        <v>264016</v>
      </c>
      <c r="E16" s="43">
        <v>11</v>
      </c>
      <c r="F16" s="42">
        <v>1120906</v>
      </c>
    </row>
    <row r="17" spans="2:6" x14ac:dyDescent="0.25">
      <c r="B17" s="40" t="s">
        <v>0</v>
      </c>
      <c r="C17" s="41">
        <v>8</v>
      </c>
      <c r="D17" s="42">
        <v>1443999</v>
      </c>
      <c r="E17" s="43">
        <v>12</v>
      </c>
      <c r="F17" s="42">
        <v>1108815</v>
      </c>
    </row>
    <row r="18" spans="2:6" x14ac:dyDescent="0.25">
      <c r="B18" s="40" t="s">
        <v>36</v>
      </c>
      <c r="C18" s="41">
        <v>11</v>
      </c>
      <c r="D18" s="42">
        <v>1097586</v>
      </c>
      <c r="E18" s="43">
        <v>13</v>
      </c>
      <c r="F18" s="42">
        <v>860561</v>
      </c>
    </row>
    <row r="19" spans="2:6" x14ac:dyDescent="0.25">
      <c r="B19" s="40" t="s">
        <v>15</v>
      </c>
      <c r="C19" s="41">
        <v>14</v>
      </c>
      <c r="D19" s="42">
        <v>609000</v>
      </c>
      <c r="E19" s="43">
        <v>14</v>
      </c>
      <c r="F19" s="42">
        <v>394659</v>
      </c>
    </row>
    <row r="20" spans="2:6" x14ac:dyDescent="0.25">
      <c r="B20" s="40" t="s">
        <v>6</v>
      </c>
      <c r="C20" s="41">
        <v>6</v>
      </c>
      <c r="D20" s="42">
        <v>1647159</v>
      </c>
      <c r="E20" s="43">
        <v>15</v>
      </c>
      <c r="F20" s="42">
        <v>284113</v>
      </c>
    </row>
    <row r="21" spans="2:6" x14ac:dyDescent="0.25">
      <c r="B21" s="40" t="s">
        <v>3</v>
      </c>
      <c r="C21" s="41">
        <v>9</v>
      </c>
      <c r="D21" s="42">
        <v>1378402</v>
      </c>
      <c r="E21" s="43">
        <v>16</v>
      </c>
      <c r="F21" s="42">
        <v>264928</v>
      </c>
    </row>
    <row r="22" spans="2:6" x14ac:dyDescent="0.25">
      <c r="B22" s="40" t="s">
        <v>4</v>
      </c>
      <c r="C22" s="41">
        <v>20</v>
      </c>
      <c r="D22" s="42">
        <v>78359</v>
      </c>
      <c r="E22" s="43">
        <v>17</v>
      </c>
      <c r="F22" s="42">
        <v>182892</v>
      </c>
    </row>
    <row r="23" spans="2:6" x14ac:dyDescent="0.25">
      <c r="B23" s="40" t="s">
        <v>5</v>
      </c>
      <c r="C23" s="41">
        <v>19</v>
      </c>
      <c r="D23" s="42">
        <v>136584</v>
      </c>
      <c r="E23" s="43">
        <v>18</v>
      </c>
      <c r="F23" s="42">
        <v>175324</v>
      </c>
    </row>
    <row r="24" spans="2:6" x14ac:dyDescent="0.25">
      <c r="B24" s="40" t="s">
        <v>9</v>
      </c>
      <c r="C24" s="41">
        <v>24</v>
      </c>
      <c r="D24" s="42">
        <v>13200</v>
      </c>
      <c r="E24" s="43">
        <v>19</v>
      </c>
      <c r="F24" s="42">
        <v>75221</v>
      </c>
    </row>
    <row r="25" spans="2:6" x14ac:dyDescent="0.25">
      <c r="B25" s="40" t="s">
        <v>11</v>
      </c>
      <c r="C25" s="41">
        <v>12</v>
      </c>
      <c r="D25" s="42">
        <v>840979</v>
      </c>
      <c r="E25" s="43">
        <v>20</v>
      </c>
      <c r="F25" s="42">
        <v>47750</v>
      </c>
    </row>
    <row r="26" spans="2:6" x14ac:dyDescent="0.25">
      <c r="B26" s="40" t="s">
        <v>47</v>
      </c>
      <c r="C26" s="41" t="s">
        <v>40</v>
      </c>
      <c r="D26" s="42" t="s">
        <v>40</v>
      </c>
      <c r="E26" s="43">
        <v>21</v>
      </c>
      <c r="F26" s="42">
        <v>5354</v>
      </c>
    </row>
    <row r="27" spans="2:6" x14ac:dyDescent="0.25">
      <c r="B27" s="40" t="s">
        <v>48</v>
      </c>
      <c r="C27" s="41" t="s">
        <v>40</v>
      </c>
      <c r="D27" s="42" t="s">
        <v>40</v>
      </c>
      <c r="E27" s="43">
        <v>22</v>
      </c>
      <c r="F27" s="42">
        <v>-39286</v>
      </c>
    </row>
    <row r="28" spans="2:6" x14ac:dyDescent="0.25">
      <c r="B28" s="40" t="s">
        <v>16</v>
      </c>
      <c r="C28" s="41">
        <v>25</v>
      </c>
      <c r="D28" s="42">
        <v>-1199195</v>
      </c>
      <c r="E28" s="43">
        <v>23</v>
      </c>
      <c r="F28" s="42">
        <v>-742052</v>
      </c>
    </row>
    <row r="29" spans="2:6" x14ac:dyDescent="0.25">
      <c r="B29" s="40" t="s">
        <v>38</v>
      </c>
      <c r="C29" s="41">
        <v>22</v>
      </c>
      <c r="D29" s="42">
        <v>28216</v>
      </c>
      <c r="E29" s="43">
        <v>24</v>
      </c>
      <c r="F29" s="42">
        <v>-892530</v>
      </c>
    </row>
    <row r="30" spans="2:6" x14ac:dyDescent="0.25">
      <c r="B30" s="40" t="s">
        <v>14</v>
      </c>
      <c r="C30" s="41">
        <v>21</v>
      </c>
      <c r="D30" s="42">
        <v>65530</v>
      </c>
      <c r="E30" s="43">
        <v>25</v>
      </c>
      <c r="F30" s="42">
        <v>-1447874</v>
      </c>
    </row>
    <row r="31" spans="2:6" x14ac:dyDescent="0.25">
      <c r="B31" s="40" t="s">
        <v>49</v>
      </c>
      <c r="C31" s="41">
        <v>23</v>
      </c>
      <c r="D31" s="42">
        <v>25081</v>
      </c>
      <c r="E31" s="43">
        <v>26</v>
      </c>
      <c r="F31" s="42">
        <v>-3886066</v>
      </c>
    </row>
    <row r="32" spans="2:6" x14ac:dyDescent="0.25">
      <c r="B32" s="40" t="s">
        <v>7</v>
      </c>
      <c r="C32" s="41">
        <v>18</v>
      </c>
      <c r="D32" s="42">
        <v>213802</v>
      </c>
      <c r="E32" s="43" t="s">
        <v>40</v>
      </c>
      <c r="F32" s="42" t="s">
        <v>40</v>
      </c>
    </row>
    <row r="33" spans="2:6" ht="15.75" thickBot="1" x14ac:dyDescent="0.3">
      <c r="B33" s="44" t="s">
        <v>37</v>
      </c>
      <c r="C33" s="45">
        <v>16</v>
      </c>
      <c r="D33" s="46">
        <v>375459</v>
      </c>
      <c r="E33" s="47" t="s">
        <v>40</v>
      </c>
      <c r="F33" s="46" t="s">
        <v>40</v>
      </c>
    </row>
    <row r="34" spans="2:6" ht="15.75" thickBot="1" x14ac:dyDescent="0.3">
      <c r="B34" s="55" t="s">
        <v>22</v>
      </c>
      <c r="C34" s="48"/>
      <c r="D34" s="49">
        <f>SUM(D6:D33)</f>
        <v>26516220</v>
      </c>
      <c r="E34" s="50"/>
      <c r="F34" s="49">
        <f>SUM(F6:F31)</f>
        <v>21436348</v>
      </c>
    </row>
    <row r="36" spans="2:6" x14ac:dyDescent="0.25">
      <c r="B36" s="87" t="s">
        <v>50</v>
      </c>
      <c r="D36" s="2"/>
    </row>
    <row r="37" spans="2:6" x14ac:dyDescent="0.25">
      <c r="D37" s="2"/>
    </row>
    <row r="38" spans="2:6" x14ac:dyDescent="0.25">
      <c r="B38" s="87" t="s">
        <v>56</v>
      </c>
      <c r="D38" s="3"/>
    </row>
    <row r="39" spans="2:6" x14ac:dyDescent="0.25">
      <c r="D39" s="3"/>
    </row>
    <row r="40" spans="2:6" x14ac:dyDescent="0.25">
      <c r="B40" s="87" t="s">
        <v>57</v>
      </c>
    </row>
    <row r="42" spans="2:6" x14ac:dyDescent="0.25">
      <c r="B42" s="87" t="s">
        <v>58</v>
      </c>
    </row>
    <row r="44" spans="2:6" x14ac:dyDescent="0.25">
      <c r="B44" s="87" t="s">
        <v>59</v>
      </c>
    </row>
    <row r="46" spans="2:6" x14ac:dyDescent="0.25">
      <c r="B46" s="88"/>
    </row>
    <row r="48" spans="2:6" x14ac:dyDescent="0.25">
      <c r="B48" s="88"/>
    </row>
  </sheetData>
  <mergeCells count="4">
    <mergeCell ref="C4:D4"/>
    <mergeCell ref="E4:F4"/>
    <mergeCell ref="B4:B5"/>
    <mergeCell ref="B2:F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31.12.2007.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Premije</vt:lpstr>
      <vt:lpstr>Isplaćene štete</vt:lpstr>
      <vt:lpstr>Isplaćene štete ▪ Premije</vt:lpstr>
      <vt:lpstr>Dobit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2018-02-21T11:26:04Z</dcterms:modified>
</cp:coreProperties>
</file>