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19035" windowHeight="8385"/>
  </bookViews>
  <sheets>
    <sheet name="BiH" sheetId="25" r:id="rId1"/>
  </sheets>
  <calcPr calcId="145621"/>
</workbook>
</file>

<file path=xl/calcChain.xml><?xml version="1.0" encoding="utf-8"?>
<calcChain xmlns="http://schemas.openxmlformats.org/spreadsheetml/2006/main">
  <c r="H9" i="25" l="1"/>
  <c r="H10" i="25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H28" i="25"/>
  <c r="H29" i="25"/>
  <c r="H30" i="25"/>
  <c r="H31" i="25"/>
  <c r="H32" i="25"/>
  <c r="H33" i="25"/>
  <c r="H8" i="25"/>
  <c r="E9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8" i="25"/>
  <c r="G35" i="25"/>
  <c r="F35" i="25"/>
  <c r="C35" i="25"/>
  <c r="D35" i="25"/>
</calcChain>
</file>

<file path=xl/sharedStrings.xml><?xml version="1.0" encoding="utf-8"?>
<sst xmlns="http://schemas.openxmlformats.org/spreadsheetml/2006/main" count="68" uniqueCount="65">
  <si>
    <t>Vrijednost isplaćenih šteta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</si>
  <si>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</si>
  <si>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</si>
  <si>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</si>
  <si>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</si>
  <si>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</si>
  <si>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</si>
  <si>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</si>
  <si>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</si>
  <si>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</si>
  <si>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</si>
  <si>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</si>
  <si>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</si>
  <si>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</si>
  <si>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</si>
  <si>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</si>
  <si>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</si>
  <si>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</si>
  <si>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</si>
  <si>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</si>
  <si>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</si>
  <si>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</si>
  <si>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</si>
  <si>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</si>
  <si>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</si>
  <si>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</si>
  <si>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</si>
  <si>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</si>
  <si>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</si>
  <si>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</si>
  <si>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</si>
  <si>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</si>
  <si>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</si>
  <si>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</si>
  <si>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</si>
  <si>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</si>
  <si>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</si>
  <si>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</si>
  <si>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</si>
  <si>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</si>
  <si>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</si>
  <si>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</si>
  <si>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</si>
  <si>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</si>
  <si>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</si>
  <si>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</si>
  <si>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</si>
  <si>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</si>
  <si>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</si>
  <si>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</si>
  <si>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Wiener osiguranje a.d.</t>
  </si>
  <si>
    <t>I-III-2017</t>
  </si>
  <si>
    <t>I-III-2018</t>
  </si>
  <si>
    <t>R/b</t>
  </si>
  <si>
    <t>Isplaćene štete/
Premija</t>
  </si>
  <si>
    <t>Adriatic osiguranje d.d.*</t>
  </si>
  <si>
    <t>-</t>
  </si>
  <si>
    <t>Ukupno:</t>
  </si>
  <si>
    <t>Atos osiguranje a.d.</t>
  </si>
  <si>
    <t>Central osiguranje d.d.</t>
  </si>
  <si>
    <t>Euros osiguranje a.d.</t>
  </si>
  <si>
    <t>SAS - Super P osiguranje a.d.</t>
  </si>
  <si>
    <t>ODNOS ISPLAĆENIH ŠTETA I UKUPNE PREMIJE PO OSIGURAVAJUĆIM DRUŠTVIMA U BOSNI I HERCEGOVINI</t>
  </si>
  <si>
    <t>Osiguravajuće društvo</t>
  </si>
  <si>
    <t>*Od 1. siječnja 2018. godine Bosna-Sunce osiguranje d.d., je nakon akviziranja Zovko osiguranja d.d., počelo poslovati pod novim imenom Adriatic osiguranje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</si>
</sst>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M_-;\-* #,##0.00\ _K_M_-;_-* &quot;-&quot;??\ _K_M_-;_-@_-"/>
    <numFmt numFmtId="164" formatCode="#,##0.00_ ;\-#,##0.00\ 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0"/>
      <color rgb="FF00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 style="medium">
        <color indexed="64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43" fontId="5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0" fillId="0" borderId="0" xfId="0" applyBorder="1"/>
    <xf numFmtId="0" fontId="7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" fontId="3" fillId="0" borderId="7" xfId="0" applyNumberFormat="1" applyFont="1" applyBorder="1" applyAlignment="1">
      <alignment horizontal="center" vertical="center"/>
    </xf>
    <xf numFmtId="0" fontId="0" fillId="0" borderId="10" xfId="0" applyBorder="1"/>
    <xf numFmtId="0" fontId="4" fillId="0" borderId="0" xfId="0" applyFont="1" applyAlignment="1">
      <alignment wrapText="1"/>
    </xf>
    <xf numFmtId="0" fontId="3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left" vertical="center" wrapText="1"/>
    </xf>
    <xf numFmtId="4" fontId="2" fillId="2" borderId="13" xfId="0" applyNumberFormat="1" applyFont="1" applyFill="1" applyBorder="1" applyAlignment="1">
      <alignment horizontal="right" vertical="center"/>
    </xf>
    <xf numFmtId="4" fontId="4" fillId="2" borderId="13" xfId="0" applyNumberFormat="1" applyFont="1" applyFill="1" applyBorder="1" applyAlignment="1">
      <alignment horizontal="right" vertical="center"/>
    </xf>
    <xf numFmtId="164" fontId="3" fillId="0" borderId="15" xfId="10" applyNumberFormat="1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0" xfId="11" applyFont="1"/>
    <xf numFmtId="4" fontId="3" fillId="0" borderId="0" xfId="0" applyNumberFormat="1" applyFont="1" applyBorder="1" applyAlignment="1">
      <alignment horizontal="right" vertical="center"/>
    </xf>
    <xf numFmtId="4" fontId="3" fillId="0" borderId="9" xfId="0" applyNumberFormat="1" applyFont="1" applyBorder="1" applyAlignment="1">
      <alignment horizontal="right" vertical="center"/>
    </xf>
    <xf numFmtId="4" fontId="2" fillId="2" borderId="13" xfId="0" applyNumberFormat="1" applyFont="1" applyFill="1" applyBorder="1" applyAlignment="1">
      <alignment vertical="center"/>
    </xf>
    <xf numFmtId="4" fontId="3" fillId="2" borderId="14" xfId="0" applyNumberFormat="1" applyFont="1" applyFill="1" applyBorder="1"/>
    <xf numFmtId="4" fontId="4" fillId="2" borderId="13" xfId="0" applyNumberFormat="1" applyFont="1" applyFill="1" applyBorder="1"/>
    <xf numFmtId="4" fontId="3" fillId="0" borderId="8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</cellXfs>
  <cellStyles count="12">
    <cellStyle name="Comma" xfId="10" builtinId="3"/>
    <cellStyle name="Normal" xfId="0" builtinId="0"/>
    <cellStyle name="Normal 2" xfId="9"/>
    <cellStyle name="Normal 6" xfId="11"/>
    <cellStyle name="Normalno 2" xfId="1"/>
    <cellStyle name="Normalno 2 2" xfId="5"/>
    <cellStyle name="Normalno 3" xfId="6"/>
    <cellStyle name="Obično 2" xfId="2"/>
    <cellStyle name="Obično 2 2" xfId="3"/>
    <cellStyle name="Obično 3" xfId="7"/>
    <cellStyle name="Obično 4" xfId="4"/>
    <cellStyle name="Obično 4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2"/>
  <sheetViews>
    <sheetView showGridLines="0" tabSelected="1" showRuler="0" view="pageLayout" zoomScale="70" zoomScaleNormal="80" zoomScalePageLayoutView="70" workbookViewId="0">
      <selection activeCell="B35" sqref="B35"/>
    </sheetView>
  </sheetViews>
  <sheetFormatPr defaultRowHeight="15" x14ac:dyDescent="0.25"/>
  <cols>
    <col min="1" max="1" width="5.7109375" customWidth="1"/>
    <col min="2" max="2" width="26.28515625" customWidth="1"/>
    <col min="3" max="4" width="19.85546875" customWidth="1"/>
    <col min="5" max="5" width="17.42578125" customWidth="1"/>
    <col min="6" max="7" width="19.85546875" customWidth="1"/>
    <col min="8" max="8" width="15.85546875" customWidth="1"/>
  </cols>
  <sheetData>
    <row r="2" spans="1:13" ht="20.25" customHeight="1" x14ac:dyDescent="0.25"/>
    <row r="3" spans="1:13" ht="30" customHeight="1" x14ac:dyDescent="0.25">
      <c r="D3" s="4" t="s">
        <v>62</v>
      </c>
      <c r="E3" s="7"/>
      <c r="F3" s="7"/>
      <c r="G3" s="7"/>
      <c r="H3" s="7"/>
    </row>
    <row r="5" spans="1:13" ht="16.5" customHeight="1" thickBot="1" x14ac:dyDescent="0.3"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5">
      <c r="A6" s="29" t="s">
        <v>53</v>
      </c>
      <c r="B6" s="27" t="s">
        <v>63</v>
      </c>
      <c r="C6" s="25" t="s">
        <v>51</v>
      </c>
      <c r="D6" s="25"/>
      <c r="E6" s="25"/>
      <c r="F6" s="25" t="s">
        <v>52</v>
      </c>
      <c r="G6" s="25"/>
      <c r="H6" s="26"/>
    </row>
    <row r="7" spans="1:13" ht="34.5" customHeight="1" thickBot="1" x14ac:dyDescent="0.3">
      <c r="A7" s="30"/>
      <c r="B7" s="28"/>
      <c r="C7" s="2" t="s">
        <v>0</v>
      </c>
      <c r="D7" s="2" t="s">
        <v>22</v>
      </c>
      <c r="E7" s="2" t="s">
        <v>54</v>
      </c>
      <c r="F7" s="2" t="s">
        <v>0</v>
      </c>
      <c r="G7" s="2" t="s">
        <v>22</v>
      </c>
      <c r="H7" s="3" t="s">
        <v>54</v>
      </c>
    </row>
    <row r="8" spans="1:13" x14ac:dyDescent="0.25">
      <c r="A8" s="13" t="s">
        <v>23</v>
      </c>
      <c r="B8" s="12" t="s">
        <v>1</v>
      </c>
      <c r="C8" s="18">
        <v>1965630.7200000002</v>
      </c>
      <c r="D8" s="18">
        <v>5281325.9398999996</v>
      </c>
      <c r="E8" s="5">
        <f>C8/D8*100</f>
        <v>37.218508048325809</v>
      </c>
      <c r="F8" s="18">
        <v>2747861.7899999996</v>
      </c>
      <c r="G8" s="18">
        <v>6232011.8250000589</v>
      </c>
      <c r="H8" s="5">
        <f>F8/G8*100</f>
        <v>44.092692170075807</v>
      </c>
      <c r="I8" s="1"/>
      <c r="J8" s="1"/>
    </row>
    <row r="9" spans="1:13" x14ac:dyDescent="0.25">
      <c r="A9" s="14" t="s">
        <v>24</v>
      </c>
      <c r="B9" s="12" t="s">
        <v>55</v>
      </c>
      <c r="C9" s="18">
        <v>4774174.78</v>
      </c>
      <c r="D9" s="18">
        <v>11179004.059999999</v>
      </c>
      <c r="E9" s="23">
        <f t="shared" ref="E9:E34" si="0">C9/D9*100</f>
        <v>42.706619967002688</v>
      </c>
      <c r="F9" s="18">
        <v>6369332.3497999972</v>
      </c>
      <c r="G9" s="18">
        <v>14878049.729999997</v>
      </c>
      <c r="H9" s="23">
        <f t="shared" ref="H9:H33" si="1">F9/G9*100</f>
        <v>42.810263881272817</v>
      </c>
      <c r="I9" s="1"/>
      <c r="J9" s="1"/>
    </row>
    <row r="10" spans="1:13" x14ac:dyDescent="0.25">
      <c r="A10" s="14" t="s">
        <v>25</v>
      </c>
      <c r="B10" s="12" t="s">
        <v>58</v>
      </c>
      <c r="C10" s="18">
        <v>1939508.4</v>
      </c>
      <c r="D10" s="18">
        <v>3899933.43</v>
      </c>
      <c r="E10" s="23">
        <f t="shared" si="0"/>
        <v>49.731833499527191</v>
      </c>
      <c r="F10" s="18">
        <v>3345489.87</v>
      </c>
      <c r="G10" s="18">
        <v>4724304.21</v>
      </c>
      <c r="H10" s="23">
        <f t="shared" si="1"/>
        <v>70.814446345740294</v>
      </c>
      <c r="I10" s="1"/>
      <c r="J10" s="1"/>
    </row>
    <row r="11" spans="1:13" x14ac:dyDescent="0.25">
      <c r="A11" s="14" t="s">
        <v>26</v>
      </c>
      <c r="B11" s="12" t="s">
        <v>13</v>
      </c>
      <c r="C11" s="18">
        <v>1413040.42</v>
      </c>
      <c r="D11" s="18">
        <v>3949228.5</v>
      </c>
      <c r="E11" s="23">
        <f t="shared" si="0"/>
        <v>35.780163644620714</v>
      </c>
      <c r="F11" s="18">
        <v>1450300.17</v>
      </c>
      <c r="G11" s="18">
        <v>3611870.3600000003</v>
      </c>
      <c r="H11" s="23">
        <f t="shared" si="1"/>
        <v>40.153716092955221</v>
      </c>
    </row>
    <row r="12" spans="1:13" x14ac:dyDescent="0.25">
      <c r="A12" s="14" t="s">
        <v>27</v>
      </c>
      <c r="B12" s="12" t="s">
        <v>2</v>
      </c>
      <c r="C12" s="18">
        <v>1179333.28</v>
      </c>
      <c r="D12" s="18">
        <v>2625825.65</v>
      </c>
      <c r="E12" s="23">
        <f t="shared" si="0"/>
        <v>44.912855505086561</v>
      </c>
      <c r="F12" s="18">
        <v>905773.8600000001</v>
      </c>
      <c r="G12" s="18">
        <v>2219282</v>
      </c>
      <c r="H12" s="23">
        <f t="shared" si="1"/>
        <v>40.813824471157794</v>
      </c>
      <c r="I12" s="1"/>
      <c r="J12" s="1"/>
    </row>
    <row r="13" spans="1:13" x14ac:dyDescent="0.25">
      <c r="A13" s="14" t="s">
        <v>28</v>
      </c>
      <c r="B13" s="12" t="s">
        <v>59</v>
      </c>
      <c r="C13" s="18">
        <v>318048.96000000002</v>
      </c>
      <c r="D13" s="18">
        <v>5105014.3000000007</v>
      </c>
      <c r="E13" s="23">
        <f t="shared" si="0"/>
        <v>6.230128679561191</v>
      </c>
      <c r="F13" s="18">
        <v>1844608.2300000014</v>
      </c>
      <c r="G13" s="18">
        <v>8237457.6100002099</v>
      </c>
      <c r="H13" s="23">
        <f t="shared" si="1"/>
        <v>22.392931379223867</v>
      </c>
      <c r="I13" s="1"/>
      <c r="J13" s="1"/>
    </row>
    <row r="14" spans="1:13" x14ac:dyDescent="0.25">
      <c r="A14" s="14" t="s">
        <v>29</v>
      </c>
      <c r="B14" s="12" t="s">
        <v>3</v>
      </c>
      <c r="C14" s="18">
        <v>5855362.9600000009</v>
      </c>
      <c r="D14" s="18">
        <v>11729332.119999999</v>
      </c>
      <c r="E14" s="23">
        <f t="shared" si="0"/>
        <v>49.920685168560148</v>
      </c>
      <c r="F14" s="18">
        <v>5906259.8859999999</v>
      </c>
      <c r="G14" s="18">
        <v>12085085.919999998</v>
      </c>
      <c r="H14" s="23">
        <f t="shared" si="1"/>
        <v>48.872303640187944</v>
      </c>
    </row>
    <row r="15" spans="1:13" x14ac:dyDescent="0.25">
      <c r="A15" s="14" t="s">
        <v>30</v>
      </c>
      <c r="B15" s="12" t="s">
        <v>14</v>
      </c>
      <c r="C15" s="18">
        <v>1920218.9700000002</v>
      </c>
      <c r="D15" s="18">
        <v>6449893.2300000004</v>
      </c>
      <c r="E15" s="23">
        <f t="shared" si="0"/>
        <v>29.771329563543798</v>
      </c>
      <c r="F15" s="18">
        <v>1949829.2600000002</v>
      </c>
      <c r="G15" s="18">
        <v>5579099.8300000001</v>
      </c>
      <c r="H15" s="23">
        <f t="shared" si="1"/>
        <v>34.94881467285019</v>
      </c>
      <c r="I15" s="1"/>
      <c r="J15" s="1"/>
    </row>
    <row r="16" spans="1:13" x14ac:dyDescent="0.25">
      <c r="A16" s="14" t="s">
        <v>31</v>
      </c>
      <c r="B16" s="12" t="s">
        <v>15</v>
      </c>
      <c r="C16" s="18">
        <v>1768045.35</v>
      </c>
      <c r="D16" s="18">
        <v>5526363.7800000003</v>
      </c>
      <c r="E16" s="23">
        <f t="shared" si="0"/>
        <v>31.99292374487877</v>
      </c>
      <c r="F16" s="18">
        <v>2554981.39</v>
      </c>
      <c r="G16" s="18">
        <v>5763124.3300000001</v>
      </c>
      <c r="H16" s="23">
        <f t="shared" si="1"/>
        <v>44.333268617857499</v>
      </c>
    </row>
    <row r="17" spans="1:10" x14ac:dyDescent="0.25">
      <c r="A17" s="14" t="s">
        <v>32</v>
      </c>
      <c r="B17" s="12" t="s">
        <v>4</v>
      </c>
      <c r="C17" s="18">
        <v>5556478.1748000029</v>
      </c>
      <c r="D17" s="18">
        <v>12998373.5</v>
      </c>
      <c r="E17" s="23">
        <f t="shared" si="0"/>
        <v>42.747488174578173</v>
      </c>
      <c r="F17" s="18">
        <v>5649971.6075000009</v>
      </c>
      <c r="G17" s="18">
        <v>13438867.150000002</v>
      </c>
      <c r="H17" s="23">
        <f t="shared" si="1"/>
        <v>42.042022920808471</v>
      </c>
      <c r="I17" s="1"/>
      <c r="J17" s="1"/>
    </row>
    <row r="18" spans="1:10" x14ac:dyDescent="0.25">
      <c r="A18" s="14" t="s">
        <v>33</v>
      </c>
      <c r="B18" s="12" t="s">
        <v>60</v>
      </c>
      <c r="C18" s="18">
        <v>157563.07999999999</v>
      </c>
      <c r="D18" s="18">
        <v>1805349.97</v>
      </c>
      <c r="E18" s="23">
        <f t="shared" si="0"/>
        <v>8.7275643292585521</v>
      </c>
      <c r="F18" s="18">
        <v>313686.75</v>
      </c>
      <c r="G18" s="18">
        <v>1839218.7</v>
      </c>
      <c r="H18" s="23">
        <f t="shared" si="1"/>
        <v>17.055435006179525</v>
      </c>
      <c r="I18" s="1"/>
    </row>
    <row r="19" spans="1:10" x14ac:dyDescent="0.25">
      <c r="A19" s="14" t="s">
        <v>34</v>
      </c>
      <c r="B19" s="12" t="s">
        <v>17</v>
      </c>
      <c r="C19" s="18">
        <v>1689502.36</v>
      </c>
      <c r="D19" s="18">
        <v>3530379.85</v>
      </c>
      <c r="E19" s="23">
        <f t="shared" si="0"/>
        <v>47.856107041852738</v>
      </c>
      <c r="F19" s="18">
        <v>1597161.46</v>
      </c>
      <c r="G19" s="18">
        <v>3652901.0999999996</v>
      </c>
      <c r="H19" s="23">
        <f t="shared" si="1"/>
        <v>43.723096144048363</v>
      </c>
      <c r="I19" s="1"/>
    </row>
    <row r="20" spans="1:10" x14ac:dyDescent="0.25">
      <c r="A20" s="14" t="s">
        <v>35</v>
      </c>
      <c r="B20" s="12" t="s">
        <v>5</v>
      </c>
      <c r="C20" s="18">
        <v>4172186.2100000004</v>
      </c>
      <c r="D20" s="18">
        <v>8234018.740000017</v>
      </c>
      <c r="E20" s="23">
        <f t="shared" si="0"/>
        <v>50.670108263562099</v>
      </c>
      <c r="F20" s="18">
        <v>5375625.259999997</v>
      </c>
      <c r="G20" s="18">
        <v>11656282.410000015</v>
      </c>
      <c r="H20" s="23">
        <f t="shared" si="1"/>
        <v>46.117836467210218</v>
      </c>
      <c r="I20" s="1"/>
      <c r="J20" s="1"/>
    </row>
    <row r="21" spans="1:10" x14ac:dyDescent="0.25">
      <c r="A21" s="14" t="s">
        <v>36</v>
      </c>
      <c r="B21" s="12" t="s">
        <v>18</v>
      </c>
      <c r="C21" s="18">
        <v>266694.11</v>
      </c>
      <c r="D21" s="18">
        <v>123320.22</v>
      </c>
      <c r="E21" s="23">
        <f t="shared" si="0"/>
        <v>216.26146142133055</v>
      </c>
      <c r="F21" s="18">
        <v>1222924.69</v>
      </c>
      <c r="G21" s="18">
        <v>453501.91</v>
      </c>
      <c r="H21" s="23">
        <f t="shared" si="1"/>
        <v>269.66252247978406</v>
      </c>
      <c r="I21" s="1"/>
    </row>
    <row r="22" spans="1:10" x14ac:dyDescent="0.25">
      <c r="A22" s="14" t="s">
        <v>37</v>
      </c>
      <c r="B22" s="12" t="s">
        <v>6</v>
      </c>
      <c r="C22" s="18">
        <v>1539222.91</v>
      </c>
      <c r="D22" s="18">
        <v>7143323.3099999558</v>
      </c>
      <c r="E22" s="23">
        <f t="shared" si="0"/>
        <v>21.547714462892053</v>
      </c>
      <c r="F22" s="18">
        <v>1284538</v>
      </c>
      <c r="G22" s="18">
        <v>6634582</v>
      </c>
      <c r="H22" s="23">
        <f t="shared" si="1"/>
        <v>19.361249887332765</v>
      </c>
      <c r="I22" s="1"/>
    </row>
    <row r="23" spans="1:10" x14ac:dyDescent="0.25">
      <c r="A23" s="14" t="s">
        <v>38</v>
      </c>
      <c r="B23" s="12" t="s">
        <v>19</v>
      </c>
      <c r="C23" s="18">
        <v>548536.28</v>
      </c>
      <c r="D23" s="18">
        <v>1952637.1600000001</v>
      </c>
      <c r="E23" s="23">
        <f t="shared" si="0"/>
        <v>28.092074207990592</v>
      </c>
      <c r="F23" s="18">
        <v>672199.06</v>
      </c>
      <c r="G23" s="18">
        <v>2297596.08</v>
      </c>
      <c r="H23" s="23">
        <f t="shared" si="1"/>
        <v>29.256624602179858</v>
      </c>
      <c r="I23" s="1"/>
    </row>
    <row r="24" spans="1:10" x14ac:dyDescent="0.25">
      <c r="A24" s="14" t="s">
        <v>39</v>
      </c>
      <c r="B24" s="12" t="s">
        <v>20</v>
      </c>
      <c r="C24" s="18">
        <v>624113.68999999994</v>
      </c>
      <c r="D24" s="18">
        <v>3718753.41</v>
      </c>
      <c r="E24" s="23">
        <f t="shared" si="0"/>
        <v>16.782873753385005</v>
      </c>
      <c r="F24" s="18">
        <v>1075581.52</v>
      </c>
      <c r="G24" s="18">
        <v>3386761.62</v>
      </c>
      <c r="H24" s="23">
        <f t="shared" si="1"/>
        <v>31.758406427199326</v>
      </c>
      <c r="I24" s="1"/>
      <c r="J24" s="1"/>
    </row>
    <row r="25" spans="1:10" x14ac:dyDescent="0.25">
      <c r="A25" s="14" t="s">
        <v>40</v>
      </c>
      <c r="B25" s="12" t="s">
        <v>12</v>
      </c>
      <c r="C25" s="18">
        <v>862512.47</v>
      </c>
      <c r="D25" s="18">
        <v>3182966.15</v>
      </c>
      <c r="E25" s="23">
        <f t="shared" si="0"/>
        <v>27.097758171257961</v>
      </c>
      <c r="F25" s="18">
        <v>869494.09000000008</v>
      </c>
      <c r="G25" s="18">
        <v>3828531.39</v>
      </c>
      <c r="H25" s="23">
        <f t="shared" si="1"/>
        <v>22.710904036756506</v>
      </c>
    </row>
    <row r="26" spans="1:10" x14ac:dyDescent="0.25">
      <c r="A26" s="14" t="s">
        <v>41</v>
      </c>
      <c r="B26" s="12" t="s">
        <v>16</v>
      </c>
      <c r="C26" s="18">
        <v>337759.83</v>
      </c>
      <c r="D26" s="18">
        <v>1769037.64</v>
      </c>
      <c r="E26" s="23">
        <f t="shared" si="0"/>
        <v>19.092857176289364</v>
      </c>
      <c r="F26" s="18">
        <v>500341.03</v>
      </c>
      <c r="G26" s="18">
        <v>2200664.56</v>
      </c>
      <c r="H26" s="23">
        <f t="shared" si="1"/>
        <v>22.73590619371814</v>
      </c>
      <c r="I26" s="1"/>
    </row>
    <row r="27" spans="1:10" x14ac:dyDescent="0.25">
      <c r="A27" s="14" t="s">
        <v>42</v>
      </c>
      <c r="B27" s="12" t="s">
        <v>7</v>
      </c>
      <c r="C27" s="18">
        <v>6442325.6799999997</v>
      </c>
      <c r="D27" s="18">
        <v>13521627.1</v>
      </c>
      <c r="E27" s="23">
        <f t="shared" si="0"/>
        <v>47.644603954504852</v>
      </c>
      <c r="F27" s="18">
        <v>7135199.5600000005</v>
      </c>
      <c r="G27" s="18">
        <v>13863244.561699999</v>
      </c>
      <c r="H27" s="23">
        <f t="shared" si="1"/>
        <v>51.468467776384927</v>
      </c>
      <c r="I27" s="1"/>
      <c r="J27" s="1"/>
    </row>
    <row r="28" spans="1:10" x14ac:dyDescent="0.25">
      <c r="A28" s="14" t="s">
        <v>43</v>
      </c>
      <c r="B28" s="12" t="s">
        <v>61</v>
      </c>
      <c r="C28" s="18">
        <v>34092.31</v>
      </c>
      <c r="D28" s="18">
        <v>663790.29700000002</v>
      </c>
      <c r="E28" s="23">
        <f t="shared" si="0"/>
        <v>5.1360060781364503</v>
      </c>
      <c r="F28" s="18">
        <v>202000.89</v>
      </c>
      <c r="G28" s="18">
        <v>753924.03</v>
      </c>
      <c r="H28" s="23">
        <f t="shared" si="1"/>
        <v>26.793268547230152</v>
      </c>
      <c r="I28" s="1"/>
      <c r="J28" s="1"/>
    </row>
    <row r="29" spans="1:10" x14ac:dyDescent="0.25">
      <c r="A29" s="14" t="s">
        <v>44</v>
      </c>
      <c r="B29" s="12" t="s">
        <v>21</v>
      </c>
      <c r="C29" s="18">
        <v>895206.57</v>
      </c>
      <c r="D29" s="18">
        <v>2608711.59</v>
      </c>
      <c r="E29" s="23">
        <f t="shared" si="0"/>
        <v>34.316042196140202</v>
      </c>
      <c r="F29" s="18">
        <v>975562.63</v>
      </c>
      <c r="G29" s="18">
        <v>2717392.47</v>
      </c>
      <c r="H29" s="23">
        <f t="shared" si="1"/>
        <v>35.900689384040277</v>
      </c>
      <c r="I29" s="1"/>
      <c r="J29" s="1"/>
    </row>
    <row r="30" spans="1:10" x14ac:dyDescent="0.25">
      <c r="A30" s="14" t="s">
        <v>45</v>
      </c>
      <c r="B30" s="12" t="s">
        <v>8</v>
      </c>
      <c r="C30" s="18">
        <v>3881341.27</v>
      </c>
      <c r="D30" s="18">
        <v>11206968.724999987</v>
      </c>
      <c r="E30" s="23">
        <f t="shared" si="0"/>
        <v>34.633283675912146</v>
      </c>
      <c r="F30" s="18">
        <v>4494921.68</v>
      </c>
      <c r="G30" s="18">
        <v>11636373.019999985</v>
      </c>
      <c r="H30" s="23">
        <f t="shared" si="1"/>
        <v>38.628202037476498</v>
      </c>
      <c r="I30" s="1"/>
    </row>
    <row r="31" spans="1:10" x14ac:dyDescent="0.25">
      <c r="A31" s="14" t="s">
        <v>46</v>
      </c>
      <c r="B31" s="12" t="s">
        <v>9</v>
      </c>
      <c r="C31" s="18">
        <v>5952203.71</v>
      </c>
      <c r="D31" s="18">
        <v>15107543.98</v>
      </c>
      <c r="E31" s="23">
        <f t="shared" si="0"/>
        <v>39.398883881322973</v>
      </c>
      <c r="F31" s="18">
        <v>5371838.1699999999</v>
      </c>
      <c r="G31" s="18">
        <v>15428964.32</v>
      </c>
      <c r="H31" s="23">
        <f t="shared" si="1"/>
        <v>34.816583009636517</v>
      </c>
      <c r="I31" s="1"/>
    </row>
    <row r="32" spans="1:10" x14ac:dyDescent="0.25">
      <c r="A32" s="14" t="s">
        <v>47</v>
      </c>
      <c r="B32" s="12" t="s">
        <v>10</v>
      </c>
      <c r="C32" s="18">
        <v>2314560.3699999996</v>
      </c>
      <c r="D32" s="18">
        <v>5177842.3099999996</v>
      </c>
      <c r="E32" s="23">
        <f t="shared" si="0"/>
        <v>44.701252595697525</v>
      </c>
      <c r="F32" s="18">
        <v>1655109.23</v>
      </c>
      <c r="G32" s="18">
        <v>301169.28000000003</v>
      </c>
      <c r="H32" s="23">
        <f t="shared" si="1"/>
        <v>549.5611072948742</v>
      </c>
      <c r="I32" s="1"/>
    </row>
    <row r="33" spans="1:9" x14ac:dyDescent="0.25">
      <c r="A33" s="14" t="s">
        <v>48</v>
      </c>
      <c r="B33" s="12" t="s">
        <v>50</v>
      </c>
      <c r="C33" s="18">
        <v>1838607.2</v>
      </c>
      <c r="D33" s="18">
        <v>10339644.970000001</v>
      </c>
      <c r="E33" s="23">
        <f t="shared" si="0"/>
        <v>17.782111526407661</v>
      </c>
      <c r="F33" s="18">
        <v>1858318.93</v>
      </c>
      <c r="G33" s="18">
        <v>9653015.9499999993</v>
      </c>
      <c r="H33" s="23">
        <f t="shared" si="1"/>
        <v>19.25117434411781</v>
      </c>
      <c r="I33" s="1"/>
    </row>
    <row r="34" spans="1:9" x14ac:dyDescent="0.25">
      <c r="A34" s="15" t="s">
        <v>49</v>
      </c>
      <c r="B34" s="12" t="s">
        <v>11</v>
      </c>
      <c r="C34" s="19">
        <v>1513424.79</v>
      </c>
      <c r="D34" s="19">
        <v>4244235.54</v>
      </c>
      <c r="E34" s="24">
        <f t="shared" si="0"/>
        <v>35.658360044739645</v>
      </c>
      <c r="F34" s="19">
        <v>0</v>
      </c>
      <c r="G34" s="19">
        <v>0</v>
      </c>
      <c r="H34" s="23" t="s">
        <v>56</v>
      </c>
      <c r="I34" s="6"/>
    </row>
    <row r="35" spans="1:9" x14ac:dyDescent="0.25">
      <c r="A35" s="8"/>
      <c r="B35" s="9" t="s">
        <v>57</v>
      </c>
      <c r="C35" s="20">
        <f>SUM(C8:C34)</f>
        <v>59759694.854800001</v>
      </c>
      <c r="D35" s="10">
        <f>SUM(D8:D34)</f>
        <v>163074445.47189993</v>
      </c>
      <c r="E35" s="20"/>
      <c r="F35" s="11">
        <f>SUM(F8:F34)</f>
        <v>67328911.363300011</v>
      </c>
      <c r="G35" s="22">
        <f>SUM(G8:G34)</f>
        <v>167073276.36670026</v>
      </c>
      <c r="H35" s="21"/>
    </row>
    <row r="38" spans="1:9" x14ac:dyDescent="0.25">
      <c r="B38" s="16" t="s">
        <v>64</v>
      </c>
    </row>
    <row r="39" spans="1:9" x14ac:dyDescent="0.25">
      <c r="B39" s="17"/>
    </row>
    <row r="40" spans="1:9" x14ac:dyDescent="0.25">
      <c r="B40" s="17"/>
    </row>
    <row r="41" spans="1:9" x14ac:dyDescent="0.25">
      <c r="B41" s="17"/>
    </row>
    <row r="42" spans="1:9" x14ac:dyDescent="0.25">
      <c r="B42" s="17"/>
    </row>
  </sheetData>
  <mergeCells count="4">
    <mergeCell ref="C6:E6"/>
    <mergeCell ref="F6:H6"/>
    <mergeCell ref="B6:B7"/>
    <mergeCell ref="A6:A7"/>
  </mergeCells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&amp;L&amp;G&amp;C&amp;"+,Regular"&amp;10Statistika tržišta osiguranja&amp;R&amp;"+,Regular"&amp;10Kvartalno izvješće</oddHeader>
    <oddFooter>&amp;C&amp;"+,Regular"&amp;10U izvješće su uključeni podatci zaključno s 31.03.2018.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2018-11-02T09:58:10Z</cp:lastPrinted>
  <dcterms:created xsi:type="dcterms:W3CDTF">2018-01-08T12:56:16Z</dcterms:created>
  <dcterms:modified xsi:type="dcterms:W3CDTF">2019-01-22T12:27:36Z</dcterms:modified>
</cp:coreProperties>
</file>